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CONT NEUTRALITATE\SITE - Valoare cont neutralitate\"/>
    </mc:Choice>
  </mc:AlternateContent>
  <xr:revisionPtr revIDLastSave="0" documentId="13_ncr:1_{7112CDD7-092E-4B78-93E6-6DA23193877E}" xr6:coauthVersionLast="36" xr6:coauthVersionMax="36" xr10:uidLastSave="{00000000-0000-0000-0000-000000000000}"/>
  <bookViews>
    <workbookView xWindow="0" yWindow="0" windowWidth="28800" windowHeight="12435" activeTab="10" xr2:uid="{00000000-000D-0000-FFFF-FFFF00000000}"/>
  </bookViews>
  <sheets>
    <sheet name="2015" sheetId="3" r:id="rId1"/>
    <sheet name="2016" sheetId="2" r:id="rId2"/>
    <sheet name="2017" sheetId="1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10" r:id="rId9"/>
    <sheet name="2024" sheetId="11" r:id="rId10"/>
    <sheet name="2025" sheetId="1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2" l="1"/>
  <c r="D72" i="12" l="1"/>
  <c r="D62" i="12" l="1"/>
  <c r="D52" i="12" l="1"/>
  <c r="D42" i="12" l="1"/>
  <c r="D32" i="12" l="1"/>
  <c r="D22" i="12" l="1"/>
  <c r="D12" i="12" l="1"/>
  <c r="D122" i="11" l="1"/>
  <c r="D112" i="11" l="1"/>
  <c r="D102" i="11" l="1"/>
  <c r="D92" i="11" l="1"/>
  <c r="D82" i="11" l="1"/>
  <c r="D72" i="11" l="1"/>
  <c r="D62" i="11" l="1"/>
  <c r="D52" i="11" l="1"/>
  <c r="D42" i="11" l="1"/>
  <c r="D22" i="11" l="1"/>
  <c r="D12" i="11" l="1"/>
  <c r="D122" i="10" l="1"/>
  <c r="D112" i="10" l="1"/>
  <c r="D102" i="10" l="1"/>
  <c r="D92" i="10" l="1"/>
  <c r="D82" i="10" l="1"/>
  <c r="D72" i="10" l="1"/>
  <c r="D62" i="10" l="1"/>
  <c r="D52" i="10"/>
  <c r="D42" i="10"/>
  <c r="D32" i="10"/>
  <c r="D22" i="10"/>
  <c r="D12" i="10"/>
  <c r="D66" i="8"/>
  <c r="D49" i="7"/>
  <c r="D73" i="6"/>
  <c r="D106" i="4"/>
  <c r="D105" i="4"/>
  <c r="F73" i="1"/>
  <c r="D73" i="2"/>
  <c r="D67" i="2"/>
  <c r="D61" i="2"/>
  <c r="D55" i="2"/>
  <c r="D49" i="2"/>
  <c r="D43" i="2"/>
  <c r="D37" i="2"/>
  <c r="D31" i="2"/>
  <c r="D25" i="2"/>
  <c r="D19" i="2"/>
  <c r="D13" i="2"/>
  <c r="D7" i="2"/>
  <c r="D6" i="3"/>
</calcChain>
</file>

<file path=xl/sharedStrings.xml><?xml version="1.0" encoding="utf-8"?>
<sst xmlns="http://schemas.openxmlformats.org/spreadsheetml/2006/main" count="1560" uniqueCount="150">
  <si>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</si>
  <si>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</si>
  <si>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</si>
  <si>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</si>
  <si>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</si>
  <si>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</si>
  <si>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</si>
  <si>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</si>
  <si>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</si>
  <si>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</si>
  <si>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</si>
  <si>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</si>
  <si>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</si>
  <si>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</si>
  <si>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</si>
  <si>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</si>
  <si>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</si>
  <si>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</si>
  <si>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</si>
  <si>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</si>
  <si>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</si>
  <si>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</si>
  <si>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</si>
  <si>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</si>
  <si>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</si>
  <si>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</si>
  <si>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</si>
  <si>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</si>
  <si>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</si>
  <si>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</si>
  <si>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</si>
  <si>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</si>
  <si>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</si>
  <si>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</si>
  <si>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</si>
  <si>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</si>
  <si>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</si>
  <si>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</si>
  <si>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</si>
  <si>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</si>
  <si>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</si>
  <si>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</si>
  <si>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</si>
  <si>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</si>
  <si>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</si>
  <si>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</si>
  <si>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</si>
  <si>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</si>
  <si>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</si>
  <si>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</si>
  <si>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</si>
  <si>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</si>
  <si>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</si>
  <si>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</si>
  <si>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</si>
  <si>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</si>
  <si>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</si>
  <si>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</si>
  <si>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</si>
  <si>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</si>
  <si>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</si>
  <si>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</si>
  <si>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</si>
  <si>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</si>
  <si>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</si>
  <si>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</si>
  <si>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</si>
  <si>
    <t xml:space="preserve"> Ianuarie  2020 / January 2020</t>
  </si>
  <si>
    <t>Februarie  2020 / February 2020</t>
  </si>
  <si>
    <t>Martie  2020 / March 2020</t>
  </si>
  <si>
    <t>Aprilie  2020 / April 2020</t>
  </si>
  <si>
    <t>Mai 2020 / Mai 2020</t>
  </si>
  <si>
    <t>Iunie 2020 / June 2020</t>
  </si>
  <si>
    <t>Iulie 2020 / July 2020</t>
  </si>
  <si>
    <t>August 2020 / August 2020</t>
  </si>
  <si>
    <t>Septembrie 2020 / September 2020</t>
  </si>
  <si>
    <t>Octombrie 2020 / October 2020</t>
  </si>
  <si>
    <t>Noiembrie 2020 / November 2020</t>
  </si>
  <si>
    <t>Decembrie 2020 / December 2020</t>
  </si>
  <si>
    <t xml:space="preserve"> Ianuarie  2021 / January 2021</t>
  </si>
  <si>
    <t xml:space="preserve"> Februarie  2021 / February 2021</t>
  </si>
  <si>
    <t xml:space="preserve"> Martie  2021 / March 2021</t>
  </si>
  <si>
    <t xml:space="preserve"> Aprilie  2021 / April 2021</t>
  </si>
  <si>
    <t xml:space="preserve"> Mai  2021 / May 2021</t>
  </si>
  <si>
    <t xml:space="preserve"> Iunie  2021 / June 2021</t>
  </si>
  <si>
    <t xml:space="preserve"> Iulie  2021 / July 2021</t>
  </si>
  <si>
    <t xml:space="preserve"> August  2021 / August 2021</t>
  </si>
  <si>
    <t xml:space="preserve"> Septembrie  2021 / September 2021</t>
  </si>
  <si>
    <t>Noiembrie  2021 / November 2021</t>
  </si>
  <si>
    <t>Octombrie  2021 / October 2021</t>
  </si>
  <si>
    <t>Decembrie  2021 / December 2021</t>
  </si>
  <si>
    <t xml:space="preserve"> Ianuarie  2022 / January 2022</t>
  </si>
  <si>
    <t>Februarie  2022 / February 2022</t>
  </si>
  <si>
    <t>Martie  2022 / March 2022</t>
  </si>
  <si>
    <t>Aprilie  2022 / April 2022</t>
  </si>
  <si>
    <t>Mai  2022 / Mayl 2022</t>
  </si>
  <si>
    <t>Iunie  2022 / June 2022</t>
  </si>
  <si>
    <t>Iulie  2022 / July 2022</t>
  </si>
  <si>
    <t>August  2022 / August 2022</t>
  </si>
  <si>
    <t>Septembrie 2022 / September 2022</t>
  </si>
  <si>
    <t>Octombrie 2022 / October 2022</t>
  </si>
  <si>
    <t>Total cheltuieli din activitatea de echilibrare în perioada de decontare [Lei] din care:</t>
  </si>
  <si>
    <t xml:space="preserve"> - cheltuieli ale OTS ca urmare a achitării sau perceperii de tarife de dezechilibru conform prevederilor Codului reţelei în relaţia cu UR luaţi în mod individual;</t>
  </si>
  <si>
    <t>- cheltuieli care provin din cumpărarea/vânzarea gazelor de către OTS pentru asigurarea echilibrării fizice a SNT, cu respectarea procedurii privind limitele de funcţionare ale SNT, aprobată de OTS şi avizată de ANRE;</t>
  </si>
  <si>
    <t>- cheltuieli care provin din activitatea de înmagazinare a gazelor naturale destinate asigurării echilibrului fizic al sistemului de transport în conformitate cu prevederile art. 130 alin. (1) lit. j) din Legea energiei electrice şi a gazelor naturale nr. 123/2012, cu modificările şi completările ulterioare;</t>
  </si>
  <si>
    <t xml:space="preserve"> - cheltuieli/venituri care provin din contractarea unei linii de credit în vederea finanţării activităţii de echilibrare fizică şi comercială;</t>
  </si>
  <si>
    <t>3.1</t>
  </si>
  <si>
    <t>3.2</t>
  </si>
  <si>
    <t>3.3</t>
  </si>
  <si>
    <t>3.4</t>
  </si>
  <si>
    <t>TSO expenses as a result of the payment or collection of imbalance charges under the provisions of the Network Code in relation to individual RUs;</t>
  </si>
  <si>
    <t>Expenditure arising from the purchase/sale of gas by the TSO to ensure the physical balancing of the NTS, in compliance with the NTS operating limits procedure approved by the TSO and endorsed by ANRE;</t>
  </si>
  <si>
    <t>Expenditure resulting from the activity of natural gas storage intended to ensure the physical balance of the transmission system in accordance with the provisions of Article 130(2) of Directive 2003/55/EC. (1) letter j) of the Electricity and Natural Gas Act No 123/2012, as amended;</t>
  </si>
  <si>
    <t>Expenditure/income arising from the taking out of a credit line to finance physical and commercial balancing activity;</t>
  </si>
  <si>
    <t>Valoarea contului de neutralitate aferentă perioadei de decontare [Lei] corectat</t>
  </si>
  <si>
    <t>Value of neutrality account during the settlement period [Lei] corrected</t>
  </si>
  <si>
    <t>Noiembrie 2022 / November 2022</t>
  </si>
  <si>
    <t>Decembrie 2022 / December 2022</t>
  </si>
  <si>
    <t>Ianuarie 2023 / January 2023</t>
  </si>
  <si>
    <t>Februarie 2023 / February 2023</t>
  </si>
  <si>
    <t>Martie 2023 / March 2023</t>
  </si>
  <si>
    <t>Aprilie 2023 / April 2023</t>
  </si>
  <si>
    <t>Mai 2023 / May 2023</t>
  </si>
  <si>
    <t>Iulie 2023 / July 2023</t>
  </si>
  <si>
    <t>Iunie 2023 / June 2023</t>
  </si>
  <si>
    <t>August 2023 / August 2023</t>
  </si>
  <si>
    <t>Septembrie 2023 / September 2023</t>
  </si>
  <si>
    <t>Octombrie 2023 / October 2023</t>
  </si>
  <si>
    <t>Noiembrie 2023 / November 2023</t>
  </si>
  <si>
    <t>Decembrie 2023 / December 2023</t>
  </si>
  <si>
    <t>Ianuarie 2024 / January 2024</t>
  </si>
  <si>
    <t>Februarie 2024 / February 2024</t>
  </si>
  <si>
    <t>Martie 2024 / March 2024</t>
  </si>
  <si>
    <t>Aprilie 2024 / April 2024</t>
  </si>
  <si>
    <t>Mai 2024 / May 2024</t>
  </si>
  <si>
    <t>Iunie 2024 / June 2024</t>
  </si>
  <si>
    <t>Iulie 2024 / July 2024</t>
  </si>
  <si>
    <t>Septembrie 2024 / September 2024</t>
  </si>
  <si>
    <t>August 2024 / August 2024</t>
  </si>
  <si>
    <t>Octombrie 2024 / October 2024</t>
  </si>
  <si>
    <t>Noiembrie 2024 / November 2024</t>
  </si>
  <si>
    <t>Decembrie 2024 / December 2024</t>
  </si>
  <si>
    <t>Ianuarie 2025 / January 2025</t>
  </si>
  <si>
    <t>Februarie 2025 / February 2025</t>
  </si>
  <si>
    <t>Martie 2025 / March 2025</t>
  </si>
  <si>
    <t>Aprilie 2025 / April 2025</t>
  </si>
  <si>
    <t>Mai 2025 / May 2025</t>
  </si>
  <si>
    <t>Iunie 2025 / June 2025</t>
  </si>
  <si>
    <t>Iulie 2025 / July 2025</t>
  </si>
  <si>
    <t>August 2025 /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</si>
</sst>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0"/>
    <numFmt numFmtId="165" formatCode="#,##0.000"/>
    <numFmt numFmtId="166" formatCode="0.000000"/>
    <numFmt numFmtId="167" formatCode="0.000000000000000"/>
    <numFmt numFmtId="168" formatCode="0.000"/>
    <numFmt numFmtId="169" formatCode="0.000000000000000000000"/>
    <numFmt numFmtId="170" formatCode="0.000000000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b/>
      <sz val="12"/>
      <color indexed="6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168" fontId="0" fillId="0" borderId="0" xfId="0" applyNumberFormat="1"/>
    <xf numFmtId="169" fontId="0" fillId="0" borderId="0" xfId="0" applyNumberFormat="1"/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Fill="1"/>
    <xf numFmtId="170" fontId="0" fillId="0" borderId="0" xfId="0" applyNumberFormat="1"/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89A9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45A2-38AC-43EE-A60D-E5C3308B283B}">
  <dimension ref="A1:E132"/>
  <sheetViews>
    <sheetView topLeftCell="A112" zoomScale="85" zoomScaleNormal="85" workbookViewId="0">
      <selection activeCell="G121" sqref="G121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5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5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5" ht="18" thickBot="1" x14ac:dyDescent="0.3">
      <c r="A3" s="42"/>
      <c r="B3" s="42"/>
      <c r="C3" s="42"/>
      <c r="D3" s="42"/>
    </row>
    <row r="4" spans="1:5" ht="18" thickBot="1" x14ac:dyDescent="0.35">
      <c r="A4" s="59" t="s">
        <v>130</v>
      </c>
      <c r="B4" s="60"/>
      <c r="C4" s="60"/>
      <c r="D4" s="61"/>
    </row>
    <row r="5" spans="1:5" ht="39.950000000000003" customHeight="1" thickBot="1" x14ac:dyDescent="0.3">
      <c r="A5" s="34">
        <v>1</v>
      </c>
      <c r="B5" s="35" t="s">
        <v>6</v>
      </c>
      <c r="C5" s="35" t="s">
        <v>7</v>
      </c>
      <c r="D5" s="43">
        <v>16007281351.488001</v>
      </c>
      <c r="E5" s="24"/>
    </row>
    <row r="6" spans="1:5" ht="39.950000000000003" customHeight="1" thickBot="1" x14ac:dyDescent="0.3">
      <c r="A6" s="34">
        <v>2</v>
      </c>
      <c r="B6" s="35" t="s">
        <v>3</v>
      </c>
      <c r="C6" s="35" t="s">
        <v>8</v>
      </c>
      <c r="D6" s="44">
        <v>24453910.059999999</v>
      </c>
      <c r="E6" s="24"/>
    </row>
    <row r="7" spans="1:5" ht="39.950000000000003" customHeight="1" thickBot="1" x14ac:dyDescent="0.3">
      <c r="A7" s="34">
        <v>3</v>
      </c>
      <c r="B7" s="35" t="s">
        <v>101</v>
      </c>
      <c r="C7" s="35" t="s">
        <v>9</v>
      </c>
      <c r="D7" s="44">
        <v>24662618.09</v>
      </c>
      <c r="E7" s="24"/>
    </row>
    <row r="8" spans="1:5" ht="56.1" customHeight="1" thickBot="1" x14ac:dyDescent="0.3">
      <c r="A8" s="34" t="s">
        <v>106</v>
      </c>
      <c r="B8" s="35" t="s">
        <v>102</v>
      </c>
      <c r="C8" s="35" t="s">
        <v>110</v>
      </c>
      <c r="D8" s="44">
        <v>20164943.859999999</v>
      </c>
      <c r="E8" s="24"/>
    </row>
    <row r="9" spans="1:5" ht="80.099999999999994" customHeight="1" thickBot="1" x14ac:dyDescent="0.3">
      <c r="A9" s="34" t="s">
        <v>107</v>
      </c>
      <c r="B9" s="35" t="s">
        <v>103</v>
      </c>
      <c r="C9" s="35" t="s">
        <v>111</v>
      </c>
      <c r="D9" s="44">
        <v>1527665.96</v>
      </c>
    </row>
    <row r="10" spans="1:5" ht="104.25" thickBot="1" x14ac:dyDescent="0.3">
      <c r="A10" s="34" t="s">
        <v>108</v>
      </c>
      <c r="B10" s="35" t="s">
        <v>104</v>
      </c>
      <c r="C10" s="35" t="s">
        <v>112</v>
      </c>
      <c r="D10" s="44">
        <v>513699.57</v>
      </c>
    </row>
    <row r="11" spans="1:5" ht="56.1" customHeight="1" thickBot="1" x14ac:dyDescent="0.3">
      <c r="A11" s="34" t="s">
        <v>109</v>
      </c>
      <c r="B11" s="35" t="s">
        <v>105</v>
      </c>
      <c r="C11" s="35" t="s">
        <v>113</v>
      </c>
      <c r="D11" s="44">
        <v>2456308.7000000002</v>
      </c>
    </row>
    <row r="12" spans="1:5" ht="39.950000000000003" customHeight="1" thickBot="1" x14ac:dyDescent="0.3">
      <c r="A12" s="34">
        <v>4</v>
      </c>
      <c r="B12" s="35" t="s">
        <v>5</v>
      </c>
      <c r="C12" s="35" t="s">
        <v>10</v>
      </c>
      <c r="D12" s="44">
        <f>D6-D7</f>
        <v>-208708.03000000119</v>
      </c>
    </row>
    <row r="13" spans="1:5" ht="15.75" thickBot="1" x14ac:dyDescent="0.3">
      <c r="A13" s="24"/>
    </row>
    <row r="14" spans="1:5" ht="18" thickBot="1" x14ac:dyDescent="0.35">
      <c r="A14" s="59" t="s">
        <v>131</v>
      </c>
      <c r="B14" s="60"/>
      <c r="C14" s="60"/>
      <c r="D14" s="61"/>
    </row>
    <row r="15" spans="1:5" ht="35.25" thickBot="1" x14ac:dyDescent="0.3">
      <c r="A15" s="34">
        <v>1</v>
      </c>
      <c r="B15" s="35" t="s">
        <v>6</v>
      </c>
      <c r="C15" s="35" t="s">
        <v>7</v>
      </c>
      <c r="D15" s="43">
        <v>11685682788.254</v>
      </c>
    </row>
    <row r="16" spans="1:5" ht="35.25" thickBot="1" x14ac:dyDescent="0.3">
      <c r="A16" s="34">
        <v>2</v>
      </c>
      <c r="B16" s="35" t="s">
        <v>3</v>
      </c>
      <c r="C16" s="35" t="s">
        <v>8</v>
      </c>
      <c r="D16" s="44">
        <v>19376684.050000001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22030359.77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14926003.26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4288607.5599999996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476564.66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2339184.29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-2653675.7199999988</v>
      </c>
    </row>
    <row r="23" spans="1:4" ht="15.75" thickBot="1" x14ac:dyDescent="0.3">
      <c r="A23" s="24"/>
    </row>
    <row r="24" spans="1:4" ht="18" thickBot="1" x14ac:dyDescent="0.35">
      <c r="A24" s="59" t="s">
        <v>132</v>
      </c>
      <c r="B24" s="60"/>
      <c r="C24" s="60"/>
      <c r="D24" s="61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11578568552.339001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14938453.029999999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16193653.57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11651268.890000001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1455748.85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513917.54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2572718.29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v>-1255200.540000001</v>
      </c>
    </row>
    <row r="33" spans="1:4" ht="15.75" thickBot="1" x14ac:dyDescent="0.3"/>
    <row r="34" spans="1:4" ht="18" thickBot="1" x14ac:dyDescent="0.35">
      <c r="A34" s="59" t="s">
        <v>133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10390198800.295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21179183.469999999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23962573.449999999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12519436.34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8325368.4299999997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526075.31999999995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2591693.36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-2783389.9800000004</v>
      </c>
    </row>
    <row r="43" spans="1:4" ht="15.75" thickBot="1" x14ac:dyDescent="0.3">
      <c r="A43" s="24"/>
    </row>
    <row r="44" spans="1:4" ht="18" thickBot="1" x14ac:dyDescent="0.35">
      <c r="A44" s="59" t="s">
        <v>134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10020202344.514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11529125.08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13019246.02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8489046.2799999993</v>
      </c>
    </row>
    <row r="49" spans="1:5" ht="69.75" thickBot="1" x14ac:dyDescent="0.3">
      <c r="A49" s="34" t="s">
        <v>107</v>
      </c>
      <c r="B49" s="35" t="s">
        <v>103</v>
      </c>
      <c r="C49" s="35" t="s">
        <v>111</v>
      </c>
      <c r="D49" s="44">
        <v>1414670.92</v>
      </c>
    </row>
    <row r="50" spans="1:5" ht="104.25" thickBot="1" x14ac:dyDescent="0.3">
      <c r="A50" s="34" t="s">
        <v>108</v>
      </c>
      <c r="B50" s="35" t="s">
        <v>104</v>
      </c>
      <c r="C50" s="35" t="s">
        <v>112</v>
      </c>
      <c r="D50" s="44">
        <v>544642.68999999994</v>
      </c>
    </row>
    <row r="51" spans="1:5" ht="52.5" thickBot="1" x14ac:dyDescent="0.3">
      <c r="A51" s="34" t="s">
        <v>109</v>
      </c>
      <c r="B51" s="35" t="s">
        <v>105</v>
      </c>
      <c r="C51" s="35" t="s">
        <v>113</v>
      </c>
      <c r="D51" s="44">
        <v>2570886.12</v>
      </c>
    </row>
    <row r="52" spans="1:5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-1490120.9399999995</v>
      </c>
    </row>
    <row r="53" spans="1:5" ht="15.75" thickBot="1" x14ac:dyDescent="0.3"/>
    <row r="54" spans="1:5" ht="18" thickBot="1" x14ac:dyDescent="0.35">
      <c r="A54" s="59" t="s">
        <v>135</v>
      </c>
      <c r="B54" s="60"/>
      <c r="C54" s="60"/>
      <c r="D54" s="61"/>
    </row>
    <row r="55" spans="1:5" ht="35.25" thickBot="1" x14ac:dyDescent="0.3">
      <c r="A55" s="34">
        <v>1</v>
      </c>
      <c r="B55" s="35" t="s">
        <v>6</v>
      </c>
      <c r="C55" s="35" t="s">
        <v>7</v>
      </c>
      <c r="D55" s="43">
        <v>9617267051.6070004</v>
      </c>
    </row>
    <row r="56" spans="1:5" ht="35.25" thickBot="1" x14ac:dyDescent="0.3">
      <c r="A56" s="34">
        <v>2</v>
      </c>
      <c r="B56" s="35" t="s">
        <v>3</v>
      </c>
      <c r="C56" s="35" t="s">
        <v>8</v>
      </c>
      <c r="D56" s="44">
        <v>14223987.890000001</v>
      </c>
    </row>
    <row r="57" spans="1:5" ht="35.25" thickBot="1" x14ac:dyDescent="0.3">
      <c r="A57" s="34">
        <v>3</v>
      </c>
      <c r="B57" s="35" t="s">
        <v>101</v>
      </c>
      <c r="C57" s="35" t="s">
        <v>9</v>
      </c>
      <c r="D57" s="44">
        <v>14915998.210000001</v>
      </c>
    </row>
    <row r="58" spans="1:5" ht="52.5" thickBot="1" x14ac:dyDescent="0.3">
      <c r="A58" s="34" t="s">
        <v>106</v>
      </c>
      <c r="B58" s="35" t="s">
        <v>102</v>
      </c>
      <c r="C58" s="35" t="s">
        <v>110</v>
      </c>
      <c r="D58" s="44">
        <v>4757358.26</v>
      </c>
    </row>
    <row r="59" spans="1:5" ht="69.75" thickBot="1" x14ac:dyDescent="0.3">
      <c r="A59" s="34" t="s">
        <v>107</v>
      </c>
      <c r="B59" s="35" t="s">
        <v>103</v>
      </c>
      <c r="C59" s="35" t="s">
        <v>111</v>
      </c>
      <c r="D59" s="44">
        <v>7125660.75</v>
      </c>
    </row>
    <row r="60" spans="1:5" ht="104.25" thickBot="1" x14ac:dyDescent="0.3">
      <c r="A60" s="34" t="s">
        <v>108</v>
      </c>
      <c r="B60" s="35" t="s">
        <v>104</v>
      </c>
      <c r="C60" s="35" t="s">
        <v>112</v>
      </c>
      <c r="D60" s="44">
        <v>526075.31999999995</v>
      </c>
    </row>
    <row r="61" spans="1:5" ht="52.5" thickBot="1" x14ac:dyDescent="0.3">
      <c r="A61" s="34" t="s">
        <v>109</v>
      </c>
      <c r="B61" s="35" t="s">
        <v>105</v>
      </c>
      <c r="C61" s="35" t="s">
        <v>113</v>
      </c>
      <c r="D61" s="44">
        <v>2506903.87</v>
      </c>
    </row>
    <row r="62" spans="1:5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-692010.3200000003</v>
      </c>
    </row>
    <row r="63" spans="1:5" ht="15.75" thickBot="1" x14ac:dyDescent="0.3">
      <c r="A63" s="24"/>
      <c r="E63" s="24"/>
    </row>
    <row r="64" spans="1:5" ht="18" thickBot="1" x14ac:dyDescent="0.35">
      <c r="A64" s="59" t="s">
        <v>136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9993114946.4950008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10610234.800000001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11862547.369999999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6701413.9100000001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1979385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544642.68999999994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2637105.77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-1252312.5699999984</v>
      </c>
    </row>
    <row r="73" spans="1:4" ht="15.75" thickBot="1" x14ac:dyDescent="0.3">
      <c r="A73" s="24"/>
    </row>
    <row r="74" spans="1:4" ht="18" thickBot="1" x14ac:dyDescent="0.35">
      <c r="A74" s="59" t="s">
        <v>138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10056952734.334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15368453.800000001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14621539.84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5801805.7000000002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5796869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544642.68999999994</v>
      </c>
    </row>
    <row r="81" spans="1:4" ht="52.5" thickBot="1" x14ac:dyDescent="0.3">
      <c r="A81" s="34" t="s">
        <v>109</v>
      </c>
      <c r="B81" s="35" t="s">
        <v>105</v>
      </c>
      <c r="C81" s="35" t="s">
        <v>113</v>
      </c>
      <c r="D81" s="44">
        <v>2478222.46</v>
      </c>
    </row>
    <row r="82" spans="1:4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746913.96000000089</v>
      </c>
    </row>
    <row r="83" spans="1:4" ht="15.75" thickBot="1" x14ac:dyDescent="0.3"/>
    <row r="84" spans="1:4" ht="18" thickBot="1" x14ac:dyDescent="0.35">
      <c r="A84" s="59" t="s">
        <v>137</v>
      </c>
      <c r="B84" s="60"/>
      <c r="C84" s="60"/>
      <c r="D84" s="61"/>
    </row>
    <row r="85" spans="1:4" ht="35.25" thickBot="1" x14ac:dyDescent="0.3">
      <c r="A85" s="34">
        <v>1</v>
      </c>
      <c r="B85" s="35" t="s">
        <v>6</v>
      </c>
      <c r="C85" s="35" t="s">
        <v>7</v>
      </c>
      <c r="D85" s="43">
        <v>9502248662.4459991</v>
      </c>
    </row>
    <row r="86" spans="1:4" ht="35.25" thickBot="1" x14ac:dyDescent="0.3">
      <c r="A86" s="34">
        <v>2</v>
      </c>
      <c r="B86" s="35" t="s">
        <v>3</v>
      </c>
      <c r="C86" s="35" t="s">
        <v>8</v>
      </c>
      <c r="D86" s="44">
        <v>17731064.289999999</v>
      </c>
    </row>
    <row r="87" spans="1:4" ht="35.25" thickBot="1" x14ac:dyDescent="0.3">
      <c r="A87" s="34">
        <v>3</v>
      </c>
      <c r="B87" s="35" t="s">
        <v>101</v>
      </c>
      <c r="C87" s="35" t="s">
        <v>9</v>
      </c>
      <c r="D87" s="44">
        <v>18257950.260000002</v>
      </c>
    </row>
    <row r="88" spans="1:4" ht="52.5" thickBot="1" x14ac:dyDescent="0.3">
      <c r="A88" s="34" t="s">
        <v>106</v>
      </c>
      <c r="B88" s="35" t="s">
        <v>102</v>
      </c>
      <c r="C88" s="35" t="s">
        <v>110</v>
      </c>
      <c r="D88" s="44">
        <v>4678062.0599999996</v>
      </c>
    </row>
    <row r="89" spans="1:4" ht="69.75" thickBot="1" x14ac:dyDescent="0.3">
      <c r="A89" s="34" t="s">
        <v>107</v>
      </c>
      <c r="B89" s="35" t="s">
        <v>103</v>
      </c>
      <c r="C89" s="35" t="s">
        <v>111</v>
      </c>
      <c r="D89" s="44">
        <v>10754345.51</v>
      </c>
    </row>
    <row r="90" spans="1:4" ht="104.25" thickBot="1" x14ac:dyDescent="0.3">
      <c r="A90" s="34" t="s">
        <v>108</v>
      </c>
      <c r="B90" s="35" t="s">
        <v>104</v>
      </c>
      <c r="C90" s="35" t="s">
        <v>112</v>
      </c>
      <c r="D90" s="44">
        <v>526075.31999999995</v>
      </c>
    </row>
    <row r="91" spans="1:4" ht="52.5" thickBot="1" x14ac:dyDescent="0.3">
      <c r="A91" s="34" t="s">
        <v>109</v>
      </c>
      <c r="B91" s="35" t="s">
        <v>105</v>
      </c>
      <c r="C91" s="35" t="s">
        <v>113</v>
      </c>
      <c r="D91" s="44">
        <v>2299467.37</v>
      </c>
    </row>
    <row r="92" spans="1:4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-526885.97000000253</v>
      </c>
    </row>
    <row r="93" spans="1:4" ht="15.75" thickBot="1" x14ac:dyDescent="0.3">
      <c r="A93" s="24"/>
    </row>
    <row r="94" spans="1:4" ht="18" thickBot="1" x14ac:dyDescent="0.35">
      <c r="A94" s="59" t="s">
        <v>139</v>
      </c>
      <c r="B94" s="60"/>
      <c r="C94" s="60"/>
      <c r="D94" s="61"/>
    </row>
    <row r="95" spans="1:4" ht="35.25" thickBot="1" x14ac:dyDescent="0.3">
      <c r="A95" s="34">
        <v>1</v>
      </c>
      <c r="B95" s="35" t="s">
        <v>6</v>
      </c>
      <c r="C95" s="35" t="s">
        <v>7</v>
      </c>
      <c r="D95" s="43">
        <v>10893165007.621</v>
      </c>
    </row>
    <row r="96" spans="1:4" ht="35.25" thickBot="1" x14ac:dyDescent="0.3">
      <c r="A96" s="34">
        <v>2</v>
      </c>
      <c r="B96" s="35" t="s">
        <v>3</v>
      </c>
      <c r="C96" s="35" t="s">
        <v>8</v>
      </c>
      <c r="D96" s="44">
        <v>20025671.129999999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19209637.309999999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10677033.1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5685973.9400000004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544642.68999999994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2301987.5699999998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816033.8200000003</v>
      </c>
    </row>
    <row r="103" spans="1:4" ht="15.75" thickBot="1" x14ac:dyDescent="0.3">
      <c r="A103" s="24"/>
    </row>
    <row r="104" spans="1:4" ht="18" thickBot="1" x14ac:dyDescent="0.35">
      <c r="A104" s="59" t="s">
        <v>140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15035791599.768999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33506201.489999998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27802403.969999999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18564170.27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6475128.29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526075.31999999995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2237030.09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5703797.5199999996</v>
      </c>
    </row>
    <row r="113" spans="1:4" ht="15.75" thickBot="1" x14ac:dyDescent="0.3"/>
    <row r="114" spans="1:4" ht="18" thickBot="1" x14ac:dyDescent="0.35">
      <c r="A114" s="59" t="s">
        <v>141</v>
      </c>
      <c r="B114" s="60"/>
      <c r="C114" s="60"/>
      <c r="D114" s="61"/>
    </row>
    <row r="115" spans="1:4" ht="35.25" thickBot="1" x14ac:dyDescent="0.3">
      <c r="A115" s="34">
        <v>1</v>
      </c>
      <c r="B115" s="35" t="s">
        <v>6</v>
      </c>
      <c r="C115" s="35" t="s">
        <v>7</v>
      </c>
      <c r="D115" s="43">
        <v>16575276977.323999</v>
      </c>
    </row>
    <row r="116" spans="1:4" ht="35.25" thickBot="1" x14ac:dyDescent="0.3">
      <c r="A116" s="34">
        <v>2</v>
      </c>
      <c r="B116" s="35" t="s">
        <v>3</v>
      </c>
      <c r="C116" s="35" t="s">
        <v>8</v>
      </c>
      <c r="D116" s="44">
        <v>35161626.359999999</v>
      </c>
    </row>
    <row r="117" spans="1:4" ht="35.25" thickBot="1" x14ac:dyDescent="0.3">
      <c r="A117" s="34">
        <v>3</v>
      </c>
      <c r="B117" s="35" t="s">
        <v>101</v>
      </c>
      <c r="C117" s="35" t="s">
        <v>9</v>
      </c>
      <c r="D117" s="44">
        <v>30587179.559999999</v>
      </c>
    </row>
    <row r="118" spans="1:4" ht="52.5" thickBot="1" x14ac:dyDescent="0.3">
      <c r="A118" s="34" t="s">
        <v>106</v>
      </c>
      <c r="B118" s="35" t="s">
        <v>102</v>
      </c>
      <c r="C118" s="35" t="s">
        <v>110</v>
      </c>
      <c r="D118" s="44">
        <v>13290331.710000001</v>
      </c>
    </row>
    <row r="119" spans="1:4" ht="69.75" thickBot="1" x14ac:dyDescent="0.3">
      <c r="A119" s="34" t="s">
        <v>107</v>
      </c>
      <c r="B119" s="35" t="s">
        <v>103</v>
      </c>
      <c r="C119" s="35" t="s">
        <v>111</v>
      </c>
      <c r="D119" s="44">
        <v>14318296.49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544642.68999999994</v>
      </c>
    </row>
    <row r="121" spans="1:4" ht="52.5" thickBot="1" x14ac:dyDescent="0.3">
      <c r="A121" s="34" t="s">
        <v>109</v>
      </c>
      <c r="B121" s="35" t="s">
        <v>105</v>
      </c>
      <c r="C121" s="35" t="s">
        <v>113</v>
      </c>
      <c r="D121" s="44">
        <v>2433908.67</v>
      </c>
    </row>
    <row r="122" spans="1:4" ht="35.25" thickBot="1" x14ac:dyDescent="0.3">
      <c r="A122" s="34">
        <v>4</v>
      </c>
      <c r="B122" s="35" t="s">
        <v>5</v>
      </c>
      <c r="C122" s="35" t="s">
        <v>10</v>
      </c>
      <c r="D122" s="44">
        <f>D116-D117</f>
        <v>4574446.8000000007</v>
      </c>
    </row>
    <row r="123" spans="1:4" x14ac:dyDescent="0.25">
      <c r="A123" s="18"/>
    </row>
    <row r="132" spans="4:4" x14ac:dyDescent="0.25">
      <c r="D132" s="52"/>
    </row>
  </sheetData>
  <mergeCells count="12">
    <mergeCell ref="A114:D114"/>
    <mergeCell ref="A104:D104"/>
    <mergeCell ref="A4:D4"/>
    <mergeCell ref="A14:D14"/>
    <mergeCell ref="A24:D24"/>
    <mergeCell ref="A34:D34"/>
    <mergeCell ref="A44:D44"/>
    <mergeCell ref="A94:D94"/>
    <mergeCell ref="A84:D84"/>
    <mergeCell ref="A74:D74"/>
    <mergeCell ref="A64:D64"/>
    <mergeCell ref="A54:D5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775F1-4071-4324-A4F3-58B1821F8824}">
  <dimension ref="A1:D83"/>
  <sheetViews>
    <sheetView tabSelected="1" topLeftCell="A73" zoomScale="85" zoomScaleNormal="85" workbookViewId="0">
      <selection activeCell="D84" sqref="D84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9" t="s">
        <v>142</v>
      </c>
      <c r="B4" s="60"/>
      <c r="C4" s="60"/>
      <c r="D4" s="61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16815505738.853001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50360439.079999998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47347097.850000001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19205105.039999999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25118242.870000001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544642.68999999994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2479107.25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3013341.2299999967</v>
      </c>
    </row>
    <row r="13" spans="1:4" ht="15.75" thickBot="1" x14ac:dyDescent="0.3">
      <c r="A13" s="24"/>
    </row>
    <row r="14" spans="1:4" ht="18" thickBot="1" x14ac:dyDescent="0.35">
      <c r="A14" s="59" t="s">
        <v>143</v>
      </c>
      <c r="B14" s="60"/>
      <c r="C14" s="60"/>
      <c r="D14" s="61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17031064792.483999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57339991.640000001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45346707.810000002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36275608.200000003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6469329.8200000003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488940.59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2112829.19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11993283.829999998</v>
      </c>
    </row>
    <row r="23" spans="1:4" ht="15.75" thickBot="1" x14ac:dyDescent="0.3">
      <c r="A23" s="24"/>
    </row>
    <row r="24" spans="1:4" ht="18" thickBot="1" x14ac:dyDescent="0.35">
      <c r="A24" s="59" t="s">
        <v>144</v>
      </c>
      <c r="B24" s="60"/>
      <c r="C24" s="60"/>
      <c r="D24" s="61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12804273951.597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48228146.359999999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52495581.119999997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22092979.489999998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27553127.48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538453.55000000005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2311020.6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-4267434.7599999979</v>
      </c>
    </row>
    <row r="33" spans="1:4" ht="15.75" thickBot="1" x14ac:dyDescent="0.3">
      <c r="A33" s="24"/>
    </row>
    <row r="34" spans="1:4" ht="18" thickBot="1" x14ac:dyDescent="0.35">
      <c r="A34" s="59" t="s">
        <v>145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10315454805.402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30154061.100000001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32280238.84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21094683.629999999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8258773.79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550831.81000000006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2375949.61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-2126177.7399999984</v>
      </c>
    </row>
    <row r="43" spans="1:4" ht="15.75" thickBot="1" x14ac:dyDescent="0.3">
      <c r="A43" s="24"/>
    </row>
    <row r="44" spans="1:4" ht="18" thickBot="1" x14ac:dyDescent="0.35">
      <c r="A44" s="59" t="s">
        <v>146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10480522327.141001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20213068.460000001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21880402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17302635.52</v>
      </c>
    </row>
    <row r="49" spans="1:4" ht="69.75" thickBot="1" x14ac:dyDescent="0.3">
      <c r="A49" s="34" t="s">
        <v>107</v>
      </c>
      <c r="B49" s="35" t="s">
        <v>103</v>
      </c>
      <c r="C49" s="35" t="s">
        <v>111</v>
      </c>
      <c r="D49" s="44">
        <v>1753274.75</v>
      </c>
    </row>
    <row r="50" spans="1:4" ht="104.25" thickBot="1" x14ac:dyDescent="0.3">
      <c r="A50" s="34" t="s">
        <v>108</v>
      </c>
      <c r="B50" s="35" t="s">
        <v>104</v>
      </c>
      <c r="C50" s="35" t="s">
        <v>112</v>
      </c>
      <c r="D50" s="44">
        <v>569399.17000000004</v>
      </c>
    </row>
    <row r="51" spans="1:4" ht="52.5" thickBot="1" x14ac:dyDescent="0.3">
      <c r="A51" s="34" t="s">
        <v>109</v>
      </c>
      <c r="B51" s="35" t="s">
        <v>105</v>
      </c>
      <c r="C51" s="35" t="s">
        <v>113</v>
      </c>
      <c r="D51" s="44">
        <v>2255092.56</v>
      </c>
    </row>
    <row r="52" spans="1:4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-1667333.5399999991</v>
      </c>
    </row>
    <row r="53" spans="1:4" ht="15.75" thickBot="1" x14ac:dyDescent="0.3">
      <c r="A53" s="24"/>
    </row>
    <row r="54" spans="1:4" ht="18" thickBot="1" x14ac:dyDescent="0.35">
      <c r="A54" s="59" t="s">
        <v>147</v>
      </c>
      <c r="B54" s="60"/>
      <c r="C54" s="60"/>
      <c r="D54" s="61"/>
    </row>
    <row r="55" spans="1:4" ht="35.25" thickBot="1" x14ac:dyDescent="0.3">
      <c r="A55" s="34">
        <v>1</v>
      </c>
      <c r="B55" s="35" t="s">
        <v>6</v>
      </c>
      <c r="C55" s="35" t="s">
        <v>7</v>
      </c>
      <c r="D55" s="43">
        <v>10018680288.497</v>
      </c>
    </row>
    <row r="56" spans="1:4" ht="35.25" thickBot="1" x14ac:dyDescent="0.3">
      <c r="A56" s="34">
        <v>2</v>
      </c>
      <c r="B56" s="35" t="s">
        <v>3</v>
      </c>
      <c r="C56" s="35" t="s">
        <v>8</v>
      </c>
      <c r="D56" s="44">
        <v>15546123.59</v>
      </c>
    </row>
    <row r="57" spans="1:4" ht="35.25" thickBot="1" x14ac:dyDescent="0.3">
      <c r="A57" s="34">
        <v>3</v>
      </c>
      <c r="B57" s="35" t="s">
        <v>101</v>
      </c>
      <c r="C57" s="35" t="s">
        <v>9</v>
      </c>
      <c r="D57" s="44">
        <v>17511897.030000001</v>
      </c>
    </row>
    <row r="58" spans="1:4" ht="52.5" thickBot="1" x14ac:dyDescent="0.3">
      <c r="A58" s="34" t="s">
        <v>106</v>
      </c>
      <c r="B58" s="35" t="s">
        <v>102</v>
      </c>
      <c r="C58" s="35" t="s">
        <v>110</v>
      </c>
      <c r="D58" s="44">
        <v>11716666.529999999</v>
      </c>
    </row>
    <row r="59" spans="1:4" ht="69.75" thickBot="1" x14ac:dyDescent="0.3">
      <c r="A59" s="34" t="s">
        <v>107</v>
      </c>
      <c r="B59" s="35" t="s">
        <v>103</v>
      </c>
      <c r="C59" s="35" t="s">
        <v>111</v>
      </c>
      <c r="D59" s="44">
        <v>2464639.7999999998</v>
      </c>
    </row>
    <row r="60" spans="1:4" ht="104.25" thickBot="1" x14ac:dyDescent="0.3">
      <c r="A60" s="34" t="s">
        <v>108</v>
      </c>
      <c r="B60" s="35" t="s">
        <v>104</v>
      </c>
      <c r="C60" s="35" t="s">
        <v>112</v>
      </c>
      <c r="D60" s="44">
        <v>550831.81000000006</v>
      </c>
    </row>
    <row r="61" spans="1:4" ht="52.5" thickBot="1" x14ac:dyDescent="0.3">
      <c r="A61" s="34" t="s">
        <v>109</v>
      </c>
      <c r="B61" s="35" t="s">
        <v>105</v>
      </c>
      <c r="C61" s="35" t="s">
        <v>113</v>
      </c>
      <c r="D61" s="44">
        <v>2779758.89</v>
      </c>
    </row>
    <row r="62" spans="1:4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-1965773.4400000013</v>
      </c>
    </row>
    <row r="63" spans="1:4" ht="15.75" thickBot="1" x14ac:dyDescent="0.3">
      <c r="A63" s="24"/>
    </row>
    <row r="64" spans="1:4" ht="18" thickBot="1" x14ac:dyDescent="0.35">
      <c r="A64" s="59" t="s">
        <v>148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11773638940.183001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15279140.210000001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17580306.359999999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13321525.24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788142.92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569399.17000000004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2901239.03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-2301166.1499999985</v>
      </c>
    </row>
    <row r="73" spans="1:4" ht="15.75" thickBot="1" x14ac:dyDescent="0.3">
      <c r="A73" s="24"/>
    </row>
    <row r="74" spans="1:4" ht="18" thickBot="1" x14ac:dyDescent="0.35">
      <c r="A74" s="59" t="s">
        <v>149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12560823687.485001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14914051.210000001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18623533.370000001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7103346.9299999997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8171377.1799999997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569399.17000000004</v>
      </c>
    </row>
    <row r="81" spans="1:4" ht="52.5" thickBot="1" x14ac:dyDescent="0.3">
      <c r="A81" s="34" t="s">
        <v>109</v>
      </c>
      <c r="B81" s="35" t="s">
        <v>105</v>
      </c>
      <c r="C81" s="35" t="s">
        <v>113</v>
      </c>
      <c r="D81" s="44">
        <v>2779410.09</v>
      </c>
    </row>
    <row r="82" spans="1:4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-3709482.16</v>
      </c>
    </row>
    <row r="83" spans="1:4" x14ac:dyDescent="0.25">
      <c r="A83" s="18"/>
    </row>
  </sheetData>
  <mergeCells count="8">
    <mergeCell ref="A74:D74"/>
    <mergeCell ref="A64:D64"/>
    <mergeCell ref="A54:D54"/>
    <mergeCell ref="A4:D4"/>
    <mergeCell ref="A14:D14"/>
    <mergeCell ref="A24:D24"/>
    <mergeCell ref="A34:D34"/>
    <mergeCell ref="A44:D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53" t="s">
        <v>15</v>
      </c>
      <c r="B3" s="54"/>
      <c r="C3" s="54"/>
      <c r="D3" s="55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53" t="s">
        <v>16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53" t="s">
        <v>17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53" t="s">
        <v>18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53" t="s">
        <v>19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53" t="s">
        <v>20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53" t="s">
        <v>21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53" t="s">
        <v>22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53" t="s">
        <v>23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53" t="s">
        <v>24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53" t="s">
        <v>25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53" t="s">
        <v>26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57:D57"/>
    <mergeCell ref="A63:D63"/>
    <mergeCell ref="A69:D69"/>
    <mergeCell ref="A39:D39"/>
    <mergeCell ref="A45:D45"/>
    <mergeCell ref="A51:D51"/>
    <mergeCell ref="A33:D33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topLeftCell="A64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53" t="s">
        <v>30</v>
      </c>
      <c r="B3" s="54"/>
      <c r="C3" s="54"/>
      <c r="D3" s="55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53" t="s">
        <v>31</v>
      </c>
      <c r="B9" s="54"/>
      <c r="C9" s="54"/>
      <c r="D9" s="55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53" t="s">
        <v>32</v>
      </c>
      <c r="B15" s="54"/>
      <c r="C15" s="54"/>
      <c r="D15" s="55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53" t="s">
        <v>41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53" t="s">
        <v>33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53" t="s">
        <v>34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53" t="s">
        <v>35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53" t="s">
        <v>36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53" t="s">
        <v>37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53" t="s">
        <v>38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53" t="s">
        <v>39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53" t="s">
        <v>40</v>
      </c>
      <c r="B69" s="54"/>
      <c r="C69" s="54"/>
      <c r="D69" s="55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33:D33"/>
    <mergeCell ref="A39:D39"/>
    <mergeCell ref="A3:D3"/>
    <mergeCell ref="A9:D9"/>
    <mergeCell ref="A15:D15"/>
    <mergeCell ref="A21:D21"/>
    <mergeCell ref="A27:D27"/>
    <mergeCell ref="A45:D45"/>
    <mergeCell ref="A51:D51"/>
    <mergeCell ref="A57:D57"/>
    <mergeCell ref="A63:D63"/>
    <mergeCell ref="A69:D6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6"/>
  <sheetViews>
    <sheetView topLeftCell="A61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53" t="s">
        <v>42</v>
      </c>
      <c r="B3" s="54"/>
      <c r="C3" s="54"/>
      <c r="D3" s="55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53" t="s">
        <v>43</v>
      </c>
      <c r="B9" s="54"/>
      <c r="C9" s="54"/>
      <c r="D9" s="55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53" t="s">
        <v>44</v>
      </c>
      <c r="B15" s="54"/>
      <c r="C15" s="54"/>
      <c r="D15" s="55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53" t="s">
        <v>45</v>
      </c>
      <c r="B21" s="54"/>
      <c r="C21" s="54"/>
      <c r="D21" s="55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53" t="s">
        <v>46</v>
      </c>
      <c r="B27" s="54"/>
      <c r="C27" s="54"/>
      <c r="D27" s="55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53" t="s">
        <v>47</v>
      </c>
      <c r="B33" s="54"/>
      <c r="C33" s="54"/>
      <c r="D33" s="55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53" t="s">
        <v>48</v>
      </c>
      <c r="B39" s="54"/>
      <c r="C39" s="54"/>
      <c r="D39" s="55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53" t="s">
        <v>49</v>
      </c>
      <c r="B45" s="54"/>
      <c r="C45" s="54"/>
      <c r="D45" s="55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53" t="s">
        <v>51</v>
      </c>
      <c r="B51" s="54"/>
      <c r="C51" s="54"/>
      <c r="D51" s="55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53" t="s">
        <v>52</v>
      </c>
      <c r="B57" s="54"/>
      <c r="C57" s="54"/>
      <c r="D57" s="55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53" t="s">
        <v>53</v>
      </c>
      <c r="B63" s="54"/>
      <c r="C63" s="54"/>
      <c r="D63" s="55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53" t="s">
        <v>54</v>
      </c>
      <c r="B68" s="54"/>
      <c r="C68" s="54"/>
      <c r="D68" s="55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"/>
  <sheetViews>
    <sheetView topLeftCell="A64" workbookViewId="0">
      <selection activeCell="D70" sqref="D70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53" t="s">
        <v>55</v>
      </c>
      <c r="B3" s="54"/>
      <c r="C3" s="54"/>
      <c r="D3" s="55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53" t="s">
        <v>56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53" t="s">
        <v>57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53" t="s">
        <v>58</v>
      </c>
      <c r="B21" s="54"/>
      <c r="C21" s="54"/>
      <c r="D21" s="55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53" t="s">
        <v>59</v>
      </c>
      <c r="B27" s="54"/>
      <c r="C27" s="54"/>
      <c r="D27" s="55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53" t="s">
        <v>60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53" t="s">
        <v>61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53" t="s">
        <v>62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53" t="s">
        <v>63</v>
      </c>
      <c r="B51" s="54"/>
      <c r="C51" s="54"/>
      <c r="D51" s="55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53" t="s">
        <v>64</v>
      </c>
      <c r="B57" s="54"/>
      <c r="C57" s="54"/>
      <c r="D57" s="55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53" t="s">
        <v>65</v>
      </c>
      <c r="B63" s="54"/>
      <c r="C63" s="54"/>
      <c r="D63" s="55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53" t="s">
        <v>66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0"/>
  <sheetViews>
    <sheetView topLeftCell="A64" zoomScale="87" zoomScaleNormal="87" workbookViewId="0">
      <selection activeCell="D77" sqref="D77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56" t="s">
        <v>67</v>
      </c>
      <c r="B3" s="57"/>
      <c r="C3" s="57"/>
      <c r="D3" s="58"/>
    </row>
    <row r="4" spans="1:4" ht="42.75" customHeight="1" thickBot="1" x14ac:dyDescent="0.3">
      <c r="A4" s="34">
        <v>1</v>
      </c>
      <c r="B4" s="35" t="s">
        <v>6</v>
      </c>
      <c r="C4" s="35" t="s">
        <v>7</v>
      </c>
      <c r="D4" s="36">
        <v>17897879237.424</v>
      </c>
    </row>
    <row r="5" spans="1:4" ht="35.1" customHeight="1" thickBot="1" x14ac:dyDescent="0.3">
      <c r="A5" s="34">
        <v>2</v>
      </c>
      <c r="B5" s="35" t="s">
        <v>3</v>
      </c>
      <c r="C5" s="35" t="s">
        <v>8</v>
      </c>
      <c r="D5" s="37">
        <v>24252759.429499995</v>
      </c>
    </row>
    <row r="6" spans="1:4" ht="35.1" customHeight="1" thickBot="1" x14ac:dyDescent="0.3">
      <c r="A6" s="34">
        <v>3</v>
      </c>
      <c r="B6" s="35" t="s">
        <v>4</v>
      </c>
      <c r="C6" s="35" t="s">
        <v>9</v>
      </c>
      <c r="D6" s="37">
        <v>21986002.56949307</v>
      </c>
    </row>
    <row r="7" spans="1:4" ht="35.1" customHeight="1" thickBot="1" x14ac:dyDescent="0.3">
      <c r="A7" s="34">
        <v>4</v>
      </c>
      <c r="B7" s="35" t="s">
        <v>5</v>
      </c>
      <c r="C7" s="35" t="s">
        <v>10</v>
      </c>
      <c r="D7" s="37">
        <v>2266756.8600069247</v>
      </c>
    </row>
    <row r="8" spans="1:4" ht="15.75" thickBot="1" x14ac:dyDescent="0.3"/>
    <row r="9" spans="1:4" ht="18" thickBot="1" x14ac:dyDescent="0.3">
      <c r="A9" s="56" t="s">
        <v>68</v>
      </c>
      <c r="B9" s="57"/>
      <c r="C9" s="57"/>
      <c r="D9" s="58"/>
    </row>
    <row r="10" spans="1:4" ht="35.25" thickBot="1" x14ac:dyDescent="0.3">
      <c r="A10" s="34">
        <v>1</v>
      </c>
      <c r="B10" s="35" t="s">
        <v>6</v>
      </c>
      <c r="C10" s="35" t="s">
        <v>7</v>
      </c>
      <c r="D10" s="36">
        <v>14077063760.021</v>
      </c>
    </row>
    <row r="11" spans="1:4" ht="35.25" thickBot="1" x14ac:dyDescent="0.3">
      <c r="A11" s="34">
        <v>2</v>
      </c>
      <c r="B11" s="35" t="s">
        <v>3</v>
      </c>
      <c r="C11" s="35" t="s">
        <v>8</v>
      </c>
      <c r="D11" s="37">
        <v>21198705.776000001</v>
      </c>
    </row>
    <row r="12" spans="1:4" ht="35.25" thickBot="1" x14ac:dyDescent="0.3">
      <c r="A12" s="34">
        <v>3</v>
      </c>
      <c r="B12" s="35" t="s">
        <v>4</v>
      </c>
      <c r="C12" s="35" t="s">
        <v>9</v>
      </c>
      <c r="D12" s="37">
        <v>20225361.556732818</v>
      </c>
    </row>
    <row r="13" spans="1:4" ht="35.25" thickBot="1" x14ac:dyDescent="0.3">
      <c r="A13" s="34">
        <v>4</v>
      </c>
      <c r="B13" s="35" t="s">
        <v>5</v>
      </c>
      <c r="C13" s="35" t="s">
        <v>10</v>
      </c>
      <c r="D13" s="37">
        <v>973344.21926718205</v>
      </c>
    </row>
    <row r="14" spans="1:4" ht="15.75" customHeight="1" thickBot="1" x14ac:dyDescent="0.3"/>
    <row r="15" spans="1:4" ht="18" thickBot="1" x14ac:dyDescent="0.3">
      <c r="A15" s="56" t="s">
        <v>69</v>
      </c>
      <c r="B15" s="57"/>
      <c r="C15" s="57"/>
      <c r="D15" s="58"/>
    </row>
    <row r="16" spans="1:4" ht="35.25" thickBot="1" x14ac:dyDescent="0.3">
      <c r="A16" s="34">
        <v>1</v>
      </c>
      <c r="B16" s="35" t="s">
        <v>6</v>
      </c>
      <c r="C16" s="35" t="s">
        <v>7</v>
      </c>
      <c r="D16" s="36">
        <v>12039044794.785</v>
      </c>
    </row>
    <row r="17" spans="1:4" ht="35.25" thickBot="1" x14ac:dyDescent="0.3">
      <c r="A17" s="34">
        <v>2</v>
      </c>
      <c r="B17" s="35" t="s">
        <v>3</v>
      </c>
      <c r="C17" s="35" t="s">
        <v>8</v>
      </c>
      <c r="D17" s="37">
        <v>19063771.830000002</v>
      </c>
    </row>
    <row r="18" spans="1:4" ht="35.25" thickBot="1" x14ac:dyDescent="0.3">
      <c r="A18" s="34">
        <v>3</v>
      </c>
      <c r="B18" s="35" t="s">
        <v>4</v>
      </c>
      <c r="C18" s="35" t="s">
        <v>9</v>
      </c>
      <c r="D18" s="37">
        <v>19500838.844773378</v>
      </c>
    </row>
    <row r="19" spans="1:4" ht="35.25" thickBot="1" x14ac:dyDescent="0.3">
      <c r="A19" s="34">
        <v>4</v>
      </c>
      <c r="B19" s="35" t="s">
        <v>5</v>
      </c>
      <c r="C19" s="35" t="s">
        <v>10</v>
      </c>
      <c r="D19" s="37">
        <v>-437067.01477337629</v>
      </c>
    </row>
    <row r="20" spans="1:4" ht="15.75" thickBot="1" x14ac:dyDescent="0.3"/>
    <row r="21" spans="1:4" ht="18" thickBot="1" x14ac:dyDescent="0.3">
      <c r="A21" s="56" t="s">
        <v>70</v>
      </c>
      <c r="B21" s="57"/>
      <c r="C21" s="57"/>
      <c r="D21" s="58"/>
    </row>
    <row r="22" spans="1:4" ht="35.25" thickBot="1" x14ac:dyDescent="0.3">
      <c r="A22" s="34">
        <v>1</v>
      </c>
      <c r="B22" s="35" t="s">
        <v>6</v>
      </c>
      <c r="C22" s="35" t="s">
        <v>7</v>
      </c>
      <c r="D22" s="36">
        <v>9588289812.9629993</v>
      </c>
    </row>
    <row r="23" spans="1:4" ht="35.25" thickBot="1" x14ac:dyDescent="0.3">
      <c r="A23" s="34">
        <v>2</v>
      </c>
      <c r="B23" s="35" t="s">
        <v>3</v>
      </c>
      <c r="C23" s="35" t="s">
        <v>8</v>
      </c>
      <c r="D23" s="37">
        <v>17348397.419999998</v>
      </c>
    </row>
    <row r="24" spans="1:4" ht="35.25" thickBot="1" x14ac:dyDescent="0.3">
      <c r="A24" s="34">
        <v>3</v>
      </c>
      <c r="B24" s="35" t="s">
        <v>4</v>
      </c>
      <c r="C24" s="35" t="s">
        <v>9</v>
      </c>
      <c r="D24" s="37">
        <v>18568982.722792462</v>
      </c>
    </row>
    <row r="25" spans="1:4" ht="35.25" thickBot="1" x14ac:dyDescent="0.3">
      <c r="A25" s="34">
        <v>4</v>
      </c>
      <c r="B25" s="35" t="s">
        <v>5</v>
      </c>
      <c r="C25" s="35" t="s">
        <v>10</v>
      </c>
      <c r="D25" s="37">
        <v>-1220585.3027924635</v>
      </c>
    </row>
    <row r="26" spans="1:4" ht="15.75" thickBot="1" x14ac:dyDescent="0.3"/>
    <row r="27" spans="1:4" ht="18" thickBot="1" x14ac:dyDescent="0.3">
      <c r="A27" s="56" t="s">
        <v>71</v>
      </c>
      <c r="B27" s="57"/>
      <c r="C27" s="57"/>
      <c r="D27" s="58"/>
    </row>
    <row r="28" spans="1:4" ht="35.25" thickBot="1" x14ac:dyDescent="0.3">
      <c r="A28" s="34">
        <v>1</v>
      </c>
      <c r="B28" s="35" t="s">
        <v>6</v>
      </c>
      <c r="C28" s="35" t="s">
        <v>7</v>
      </c>
      <c r="D28" s="36">
        <v>7980128235.849</v>
      </c>
    </row>
    <row r="29" spans="1:4" ht="35.25" thickBot="1" x14ac:dyDescent="0.3">
      <c r="A29" s="34">
        <v>2</v>
      </c>
      <c r="B29" s="35" t="s">
        <v>3</v>
      </c>
      <c r="C29" s="35" t="s">
        <v>8</v>
      </c>
      <c r="D29" s="37">
        <v>12247086.3915</v>
      </c>
    </row>
    <row r="30" spans="1:4" ht="35.25" thickBot="1" x14ac:dyDescent="0.3">
      <c r="A30" s="34">
        <v>3</v>
      </c>
      <c r="B30" s="35" t="s">
        <v>4</v>
      </c>
      <c r="C30" s="35" t="s">
        <v>9</v>
      </c>
      <c r="D30" s="37">
        <v>15965597.779891275</v>
      </c>
    </row>
    <row r="31" spans="1:4" ht="35.25" thickBot="1" x14ac:dyDescent="0.3">
      <c r="A31" s="34">
        <v>4</v>
      </c>
      <c r="B31" s="35" t="s">
        <v>5</v>
      </c>
      <c r="C31" s="35" t="s">
        <v>10</v>
      </c>
      <c r="D31" s="37">
        <v>-3718511.388391275</v>
      </c>
    </row>
    <row r="32" spans="1:4" ht="15.75" thickBot="1" x14ac:dyDescent="0.3"/>
    <row r="33" spans="1:4" ht="18" thickBot="1" x14ac:dyDescent="0.3">
      <c r="A33" s="56" t="s">
        <v>72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8085692357.5880003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12269008.780000007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12465634.204716487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-196625.42471648008</v>
      </c>
    </row>
    <row r="38" spans="1:4" ht="15.75" thickBot="1" x14ac:dyDescent="0.3"/>
    <row r="39" spans="1:4" ht="18" thickBot="1" x14ac:dyDescent="0.3">
      <c r="A39" s="56" t="s">
        <v>73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7780569229.8710003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6698470.9940000018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7790513.684024062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-1092042.6900240602</v>
      </c>
    </row>
    <row r="44" spans="1:4" ht="15.75" thickBot="1" x14ac:dyDescent="0.3"/>
    <row r="45" spans="1:4" ht="18" thickBot="1" x14ac:dyDescent="0.3">
      <c r="A45" s="56" t="s">
        <v>74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7981048440.9790001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7507567.7299999986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7884943.8455790188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v>-377376.11557902023</v>
      </c>
    </row>
    <row r="50" spans="1:4" ht="15.75" thickBot="1" x14ac:dyDescent="0.3"/>
    <row r="51" spans="1:4" ht="18" thickBot="1" x14ac:dyDescent="0.3">
      <c r="A51" s="56" t="s">
        <v>75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8236534383.9399996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20699390.360000007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16371081.451932115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4328308.9080678914</v>
      </c>
    </row>
    <row r="56" spans="1:4" ht="15.75" thickBot="1" x14ac:dyDescent="0.3"/>
    <row r="57" spans="1:4" ht="18" thickBot="1" x14ac:dyDescent="0.3">
      <c r="A57" s="56" t="s">
        <v>76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9517364996.927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10339752.17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8978756.8825702928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1360995.2874297071</v>
      </c>
    </row>
    <row r="62" spans="1:4" ht="15.75" thickBot="1" x14ac:dyDescent="0.3"/>
    <row r="63" spans="1:4" ht="18" thickBot="1" x14ac:dyDescent="0.3">
      <c r="A63" s="56" t="s">
        <v>77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13779663964.186001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21043870.539999995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15650013.967005203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5393856.5729947928</v>
      </c>
    </row>
    <row r="68" spans="1:4" ht="15.75" thickBot="1" x14ac:dyDescent="0.3"/>
    <row r="69" spans="1:4" ht="18" thickBot="1" x14ac:dyDescent="0.3">
      <c r="A69" s="56" t="s">
        <v>78</v>
      </c>
      <c r="B69" s="57"/>
      <c r="C69" s="57"/>
      <c r="D69" s="58"/>
    </row>
    <row r="70" spans="1:4" ht="35.25" customHeight="1" thickBot="1" x14ac:dyDescent="0.3">
      <c r="A70" s="34">
        <v>1</v>
      </c>
      <c r="B70" s="35" t="s">
        <v>6</v>
      </c>
      <c r="C70" s="35" t="s">
        <v>7</v>
      </c>
      <c r="D70" s="38">
        <v>15769631877.427999</v>
      </c>
    </row>
    <row r="71" spans="1:4" ht="35.25" customHeight="1" thickBot="1" x14ac:dyDescent="0.3">
      <c r="A71" s="34">
        <v>2</v>
      </c>
      <c r="B71" s="35" t="s">
        <v>3</v>
      </c>
      <c r="C71" s="35" t="s">
        <v>8</v>
      </c>
      <c r="D71" s="39">
        <v>19829693.6525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9">
        <v>15635252.318892613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9">
        <f>D71-D72</f>
        <v>4194441.3336073868</v>
      </c>
    </row>
    <row r="75" spans="1:4" x14ac:dyDescent="0.25">
      <c r="A75" s="18"/>
      <c r="D75" s="27"/>
    </row>
    <row r="78" spans="1:4" x14ac:dyDescent="0.25">
      <c r="C78" s="40"/>
    </row>
    <row r="80" spans="1:4" x14ac:dyDescent="0.25">
      <c r="C80" s="41"/>
    </row>
  </sheetData>
  <mergeCells count="12">
    <mergeCell ref="A69:D69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3"/>
  <sheetViews>
    <sheetView topLeftCell="A58" zoomScale="90" zoomScaleNormal="90" workbookViewId="0">
      <selection activeCell="D76" sqref="D76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79</v>
      </c>
      <c r="B4" s="57"/>
      <c r="C4" s="57"/>
      <c r="D4" s="58"/>
    </row>
    <row r="5" spans="1:4" ht="36" customHeight="1" thickBot="1" x14ac:dyDescent="0.3">
      <c r="A5" s="34">
        <v>1</v>
      </c>
      <c r="B5" s="35" t="s">
        <v>6</v>
      </c>
      <c r="C5" s="35" t="s">
        <v>7</v>
      </c>
      <c r="D5" s="36">
        <v>16679110865.863001</v>
      </c>
    </row>
    <row r="6" spans="1:4" ht="36" customHeight="1" thickBot="1" x14ac:dyDescent="0.3">
      <c r="A6" s="34">
        <v>2</v>
      </c>
      <c r="B6" s="35" t="s">
        <v>3</v>
      </c>
      <c r="C6" s="35" t="s">
        <v>8</v>
      </c>
      <c r="D6" s="37">
        <v>25849784.958999999</v>
      </c>
    </row>
    <row r="7" spans="1:4" ht="36" customHeight="1" thickBot="1" x14ac:dyDescent="0.3">
      <c r="A7" s="34">
        <v>3</v>
      </c>
      <c r="B7" s="35" t="s">
        <v>4</v>
      </c>
      <c r="C7" s="35" t="s">
        <v>9</v>
      </c>
      <c r="D7" s="37">
        <v>17381149.426272362</v>
      </c>
    </row>
    <row r="8" spans="1:4" ht="36" customHeight="1" thickBot="1" x14ac:dyDescent="0.3">
      <c r="A8" s="34">
        <v>4</v>
      </c>
      <c r="B8" s="35" t="s">
        <v>5</v>
      </c>
      <c r="C8" s="35" t="s">
        <v>10</v>
      </c>
      <c r="D8" s="37">
        <v>8468635.5327276364</v>
      </c>
    </row>
    <row r="9" spans="1:4" ht="15.75" thickBot="1" x14ac:dyDescent="0.3"/>
    <row r="10" spans="1:4" ht="18" thickBot="1" x14ac:dyDescent="0.3">
      <c r="A10" s="56" t="s">
        <v>80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14833934700.746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18729346.823600002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13172228.285565086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5557118.5380349159</v>
      </c>
    </row>
    <row r="15" spans="1:4" ht="15.75" thickBot="1" x14ac:dyDescent="0.3"/>
    <row r="16" spans="1:4" ht="18" thickBot="1" x14ac:dyDescent="0.3">
      <c r="A16" s="56" t="s">
        <v>81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16176008008.552999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29673506.370000005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19646299.731150746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10027206.638849258</v>
      </c>
    </row>
    <row r="21" spans="1:4" ht="15.75" thickBot="1" x14ac:dyDescent="0.3"/>
    <row r="22" spans="1:4" ht="18" thickBot="1" x14ac:dyDescent="0.3">
      <c r="A22" s="56" t="s">
        <v>82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11258183355.232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23674621.822499994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15946838.176396273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7727783.6461037211</v>
      </c>
    </row>
    <row r="27" spans="1:4" ht="15.75" thickBot="1" x14ac:dyDescent="0.3"/>
    <row r="28" spans="1:4" ht="18" thickBot="1" x14ac:dyDescent="0.3">
      <c r="A28" s="56" t="s">
        <v>83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10359440281.621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29394278.290000003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18768640.311859548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10625637.978140455</v>
      </c>
    </row>
    <row r="33" spans="1:4" ht="18" thickBot="1" x14ac:dyDescent="0.3">
      <c r="A33" s="56" t="s">
        <v>84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9717363942.25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14737145.739999998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9497274.7420299947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5239870.9979700036</v>
      </c>
    </row>
    <row r="38" spans="1:4" ht="15.75" thickBot="1" x14ac:dyDescent="0.3"/>
    <row r="39" spans="1:4" ht="18" thickBot="1" x14ac:dyDescent="0.3">
      <c r="A39" s="56" t="s">
        <v>85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10874728155.482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11476304.478699999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6198157.6389883673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5278146.8397116316</v>
      </c>
    </row>
    <row r="44" spans="1:4" ht="15.75" thickBot="1" x14ac:dyDescent="0.3"/>
    <row r="45" spans="1:4" ht="18" thickBot="1" x14ac:dyDescent="0.3">
      <c r="A45" s="56" t="s">
        <v>86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11408313232.898006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17994316.979999997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8339283.1448429795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f>D47-D48</f>
        <v>9655033.8351570182</v>
      </c>
    </row>
    <row r="50" spans="1:4" ht="15.75" thickBot="1" x14ac:dyDescent="0.3"/>
    <row r="51" spans="1:4" ht="18" thickBot="1" x14ac:dyDescent="0.3">
      <c r="A51" s="56" t="s">
        <v>87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9617145762.4519997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32250593.13000001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10661410.691932729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21589182.43806728</v>
      </c>
    </row>
    <row r="56" spans="1:4" ht="15.75" thickBot="1" x14ac:dyDescent="0.3"/>
    <row r="57" spans="1:4" ht="18" thickBot="1" x14ac:dyDescent="0.3">
      <c r="A57" s="56" t="s">
        <v>89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11899120847.739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69750792.309999987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22051650.600715965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47699141.709284022</v>
      </c>
    </row>
    <row r="62" spans="1:4" ht="15.75" thickBot="1" x14ac:dyDescent="0.3"/>
    <row r="63" spans="1:4" ht="18" thickBot="1" x14ac:dyDescent="0.3">
      <c r="A63" s="56" t="s">
        <v>88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13305458692.065001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69778482.90199998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32207419.84477241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37571063.057227567</v>
      </c>
    </row>
    <row r="68" spans="1:4" ht="15.75" thickBot="1" x14ac:dyDescent="0.3"/>
    <row r="69" spans="1:4" ht="18" thickBot="1" x14ac:dyDescent="0.3">
      <c r="A69" s="56" t="s">
        <v>90</v>
      </c>
      <c r="B69" s="57"/>
      <c r="C69" s="57"/>
      <c r="D69" s="58"/>
    </row>
    <row r="70" spans="1:4" ht="35.25" thickBot="1" x14ac:dyDescent="0.3">
      <c r="A70" s="34">
        <v>1</v>
      </c>
      <c r="B70" s="35" t="s">
        <v>6</v>
      </c>
      <c r="C70" s="35" t="s">
        <v>7</v>
      </c>
      <c r="D70" s="36">
        <v>16591042173.896</v>
      </c>
    </row>
    <row r="71" spans="1:4" ht="35.25" thickBot="1" x14ac:dyDescent="0.3">
      <c r="A71" s="34">
        <v>2</v>
      </c>
      <c r="B71" s="35" t="s">
        <v>3</v>
      </c>
      <c r="C71" s="35" t="s">
        <v>8</v>
      </c>
      <c r="D71" s="37">
        <v>98890792.867000014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7">
        <v>43537566.912855968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7">
        <v>55353225.954144046</v>
      </c>
    </row>
  </sheetData>
  <mergeCells count="12">
    <mergeCell ref="A69:D69"/>
    <mergeCell ref="A63:D63"/>
    <mergeCell ref="A4:D4"/>
    <mergeCell ref="A10:D10"/>
    <mergeCell ref="A16:D16"/>
    <mergeCell ref="A22:D22"/>
    <mergeCell ref="A28:D28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5DA9-DA87-4389-AE3F-A3E91620BC14}">
  <dimension ref="A1:G92"/>
  <sheetViews>
    <sheetView topLeftCell="A75" zoomScale="90" zoomScaleNormal="90" workbookViewId="0">
      <selection activeCell="F87" sqref="F87"/>
    </sheetView>
  </sheetViews>
  <sheetFormatPr defaultRowHeight="15" x14ac:dyDescent="0.25"/>
  <cols>
    <col min="1" max="1" width="8.28515625" customWidth="1"/>
    <col min="2" max="2" width="61.140625" customWidth="1"/>
    <col min="3" max="3" width="52.85546875" customWidth="1"/>
    <col min="4" max="4" width="31.2851562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91</v>
      </c>
      <c r="B4" s="57"/>
      <c r="C4" s="57"/>
      <c r="D4" s="58"/>
    </row>
    <row r="5" spans="1:4" ht="35.25" thickBot="1" x14ac:dyDescent="0.3">
      <c r="A5" s="34">
        <v>1</v>
      </c>
      <c r="B5" s="35" t="s">
        <v>6</v>
      </c>
      <c r="C5" s="35" t="s">
        <v>7</v>
      </c>
      <c r="D5" s="36">
        <v>16206708155.92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37">
        <v>104038568.318483</v>
      </c>
    </row>
    <row r="7" spans="1:4" ht="35.25" thickBot="1" x14ac:dyDescent="0.3">
      <c r="A7" s="34">
        <v>3</v>
      </c>
      <c r="B7" s="35" t="s">
        <v>4</v>
      </c>
      <c r="C7" s="35" t="s">
        <v>9</v>
      </c>
      <c r="D7" s="37">
        <v>54695136.324627802</v>
      </c>
    </row>
    <row r="8" spans="1:4" ht="35.25" thickBot="1" x14ac:dyDescent="0.3">
      <c r="A8" s="34">
        <v>4</v>
      </c>
      <c r="B8" s="35" t="s">
        <v>5</v>
      </c>
      <c r="C8" s="35" t="s">
        <v>10</v>
      </c>
      <c r="D8" s="37">
        <v>49343431.993855193</v>
      </c>
    </row>
    <row r="9" spans="1:4" ht="15.75" thickBot="1" x14ac:dyDescent="0.3"/>
    <row r="10" spans="1:4" ht="18" thickBot="1" x14ac:dyDescent="0.3">
      <c r="A10" s="56" t="s">
        <v>92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13269124654.790001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86045118.653607994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58544343.898937501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27500774.754670493</v>
      </c>
    </row>
    <row r="15" spans="1:4" ht="15.75" thickBot="1" x14ac:dyDescent="0.3"/>
    <row r="16" spans="1:4" ht="18" thickBot="1" x14ac:dyDescent="0.3">
      <c r="A16" s="56" t="s">
        <v>93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14007473222.200001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126868499.47558001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70297627.168816298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56570872.306763709</v>
      </c>
    </row>
    <row r="21" spans="1:4" ht="15.75" thickBot="1" x14ac:dyDescent="0.3"/>
    <row r="22" spans="1:4" ht="18" thickBot="1" x14ac:dyDescent="0.3">
      <c r="A22" s="56" t="s">
        <v>94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9007844588.3269997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118647370.68543801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72166071.722759306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46481298.962678701</v>
      </c>
    </row>
    <row r="27" spans="1:4" ht="15.75" thickBot="1" x14ac:dyDescent="0.3"/>
    <row r="28" spans="1:4" ht="18" thickBot="1" x14ac:dyDescent="0.3">
      <c r="A28" s="56" t="s">
        <v>95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8924824646.2389908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57161773.736959703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42675706.897863299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14486066.839096405</v>
      </c>
    </row>
    <row r="33" spans="1:4" ht="15.75" thickBot="1" x14ac:dyDescent="0.3"/>
    <row r="34" spans="1:4" ht="18" thickBot="1" x14ac:dyDescent="0.3">
      <c r="A34" s="56" t="s">
        <v>96</v>
      </c>
      <c r="B34" s="57"/>
      <c r="C34" s="57"/>
      <c r="D34" s="58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36">
        <v>9120290216.1200008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37">
        <v>47715054.797890402</v>
      </c>
    </row>
    <row r="37" spans="1:4" ht="35.25" thickBot="1" x14ac:dyDescent="0.3">
      <c r="A37" s="34">
        <v>3</v>
      </c>
      <c r="B37" s="35" t="s">
        <v>4</v>
      </c>
      <c r="C37" s="35" t="s">
        <v>9</v>
      </c>
      <c r="D37" s="37">
        <v>32946523.2055897</v>
      </c>
    </row>
    <row r="38" spans="1:4" ht="35.25" thickBot="1" x14ac:dyDescent="0.3">
      <c r="A38" s="34">
        <v>4</v>
      </c>
      <c r="B38" s="35" t="s">
        <v>5</v>
      </c>
      <c r="C38" s="35" t="s">
        <v>10</v>
      </c>
      <c r="D38" s="37">
        <v>14768531.592300702</v>
      </c>
    </row>
    <row r="39" spans="1:4" ht="15.75" thickBot="1" x14ac:dyDescent="0.3"/>
    <row r="40" spans="1:4" ht="18" thickBot="1" x14ac:dyDescent="0.3">
      <c r="A40" s="56" t="s">
        <v>97</v>
      </c>
      <c r="B40" s="57"/>
      <c r="C40" s="57"/>
      <c r="D40" s="58"/>
    </row>
    <row r="41" spans="1:4" ht="35.25" thickBot="1" x14ac:dyDescent="0.3">
      <c r="A41" s="34">
        <v>1</v>
      </c>
      <c r="B41" s="35" t="s">
        <v>6</v>
      </c>
      <c r="C41" s="35" t="s">
        <v>7</v>
      </c>
      <c r="D41" s="43">
        <v>11005636996.121</v>
      </c>
    </row>
    <row r="42" spans="1:4" ht="35.25" thickBot="1" x14ac:dyDescent="0.3">
      <c r="A42" s="34">
        <v>2</v>
      </c>
      <c r="B42" s="35" t="s">
        <v>3</v>
      </c>
      <c r="C42" s="35" t="s">
        <v>8</v>
      </c>
      <c r="D42" s="44">
        <v>70232025.951000005</v>
      </c>
    </row>
    <row r="43" spans="1:4" ht="35.25" thickBot="1" x14ac:dyDescent="0.3">
      <c r="A43" s="34">
        <v>3</v>
      </c>
      <c r="B43" s="35" t="s">
        <v>4</v>
      </c>
      <c r="C43" s="35" t="s">
        <v>9</v>
      </c>
      <c r="D43" s="44">
        <v>36216776.753914699</v>
      </c>
    </row>
    <row r="44" spans="1:4" ht="35.25" thickBot="1" x14ac:dyDescent="0.3">
      <c r="A44" s="34">
        <v>4</v>
      </c>
      <c r="B44" s="35" t="s">
        <v>5</v>
      </c>
      <c r="C44" s="35" t="s">
        <v>10</v>
      </c>
      <c r="D44" s="44">
        <v>34015249.197085306</v>
      </c>
    </row>
    <row r="45" spans="1:4" ht="15.75" thickBot="1" x14ac:dyDescent="0.3"/>
    <row r="46" spans="1:4" ht="18" thickBot="1" x14ac:dyDescent="0.3">
      <c r="A46" s="56" t="s">
        <v>98</v>
      </c>
      <c r="B46" s="57"/>
      <c r="C46" s="57"/>
      <c r="D46" s="58"/>
    </row>
    <row r="47" spans="1:4" ht="35.25" thickBot="1" x14ac:dyDescent="0.3">
      <c r="A47" s="34">
        <v>1</v>
      </c>
      <c r="B47" s="35" t="s">
        <v>6</v>
      </c>
      <c r="C47" s="35" t="s">
        <v>7</v>
      </c>
      <c r="D47" s="43">
        <v>10426223864.509001</v>
      </c>
    </row>
    <row r="48" spans="1:4" ht="35.25" thickBot="1" x14ac:dyDescent="0.3">
      <c r="A48" s="34">
        <v>2</v>
      </c>
      <c r="B48" s="35" t="s">
        <v>3</v>
      </c>
      <c r="C48" s="35" t="s">
        <v>8</v>
      </c>
      <c r="D48" s="44">
        <v>79701537.441249996</v>
      </c>
    </row>
    <row r="49" spans="1:7" ht="35.25" thickBot="1" x14ac:dyDescent="0.3">
      <c r="A49" s="34">
        <v>3</v>
      </c>
      <c r="B49" s="35" t="s">
        <v>4</v>
      </c>
      <c r="C49" s="35" t="s">
        <v>9</v>
      </c>
      <c r="D49" s="44">
        <v>40492453.636130936</v>
      </c>
    </row>
    <row r="50" spans="1:7" ht="35.25" thickBot="1" x14ac:dyDescent="0.3">
      <c r="A50" s="34">
        <v>4</v>
      </c>
      <c r="B50" s="35" t="s">
        <v>5</v>
      </c>
      <c r="C50" s="35" t="s">
        <v>10</v>
      </c>
      <c r="D50" s="44">
        <v>39209083.80511906</v>
      </c>
    </row>
    <row r="51" spans="1:7" ht="15.75" thickBot="1" x14ac:dyDescent="0.3"/>
    <row r="52" spans="1:7" ht="18" thickBot="1" x14ac:dyDescent="0.3">
      <c r="A52" s="56" t="s">
        <v>99</v>
      </c>
      <c r="B52" s="57"/>
      <c r="C52" s="57"/>
      <c r="D52" s="58"/>
    </row>
    <row r="53" spans="1:7" ht="35.25" thickBot="1" x14ac:dyDescent="0.3">
      <c r="A53" s="34">
        <v>1</v>
      </c>
      <c r="B53" s="35" t="s">
        <v>6</v>
      </c>
      <c r="C53" s="35" t="s">
        <v>7</v>
      </c>
      <c r="D53" s="43">
        <v>9974453969.8449993</v>
      </c>
    </row>
    <row r="54" spans="1:7" ht="35.25" thickBot="1" x14ac:dyDescent="0.3">
      <c r="A54" s="34">
        <v>2</v>
      </c>
      <c r="B54" s="35" t="s">
        <v>3</v>
      </c>
      <c r="C54" s="35" t="s">
        <v>8</v>
      </c>
      <c r="D54" s="44">
        <v>74618722.841399997</v>
      </c>
    </row>
    <row r="55" spans="1:7" ht="35.25" thickBot="1" x14ac:dyDescent="0.3">
      <c r="A55" s="34">
        <v>3</v>
      </c>
      <c r="B55" s="35" t="s">
        <v>4</v>
      </c>
      <c r="C55" s="35" t="s">
        <v>9</v>
      </c>
      <c r="D55" s="44">
        <v>36935005.446327366</v>
      </c>
    </row>
    <row r="56" spans="1:7" ht="35.25" thickBot="1" x14ac:dyDescent="0.3">
      <c r="A56" s="34">
        <v>4</v>
      </c>
      <c r="B56" s="35" t="s">
        <v>5</v>
      </c>
      <c r="C56" s="35" t="s">
        <v>10</v>
      </c>
      <c r="D56" s="44">
        <v>37683717.395072632</v>
      </c>
    </row>
    <row r="57" spans="1:7" ht="15.75" thickBot="1" x14ac:dyDescent="0.3"/>
    <row r="58" spans="1:7" s="45" customFormat="1" ht="18" thickBot="1" x14ac:dyDescent="0.35">
      <c r="A58" s="59" t="s">
        <v>100</v>
      </c>
      <c r="B58" s="60"/>
      <c r="C58" s="60"/>
      <c r="D58" s="61"/>
    </row>
    <row r="59" spans="1:7" ht="35.25" thickBot="1" x14ac:dyDescent="0.3">
      <c r="A59" s="34">
        <v>1</v>
      </c>
      <c r="B59" s="35" t="s">
        <v>6</v>
      </c>
      <c r="C59" s="35" t="s">
        <v>7</v>
      </c>
      <c r="D59" s="43">
        <v>11193791503.385</v>
      </c>
      <c r="G59" s="47"/>
    </row>
    <row r="60" spans="1:7" ht="35.25" thickBot="1" x14ac:dyDescent="0.3">
      <c r="A60" s="34">
        <v>2</v>
      </c>
      <c r="B60" s="35" t="s">
        <v>3</v>
      </c>
      <c r="C60" s="35" t="s">
        <v>8</v>
      </c>
      <c r="D60" s="44">
        <v>61486963.038999997</v>
      </c>
      <c r="E60" s="46"/>
      <c r="F60" s="46"/>
    </row>
    <row r="61" spans="1:7" ht="35.25" thickBot="1" x14ac:dyDescent="0.3">
      <c r="A61" s="34">
        <v>3</v>
      </c>
      <c r="B61" s="35" t="s">
        <v>101</v>
      </c>
      <c r="C61" s="35" t="s">
        <v>9</v>
      </c>
      <c r="D61" s="44">
        <v>69257283.629999995</v>
      </c>
      <c r="E61" s="24"/>
    </row>
    <row r="62" spans="1:7" ht="69.75" thickBot="1" x14ac:dyDescent="0.3">
      <c r="A62" s="34" t="s">
        <v>106</v>
      </c>
      <c r="B62" s="35" t="s">
        <v>102</v>
      </c>
      <c r="C62" s="35" t="s">
        <v>110</v>
      </c>
      <c r="D62" s="44">
        <v>30510555.841824852</v>
      </c>
      <c r="E62" s="24"/>
    </row>
    <row r="63" spans="1:7" ht="87" thickBot="1" x14ac:dyDescent="0.3">
      <c r="A63" s="34" t="s">
        <v>107</v>
      </c>
      <c r="B63" s="35" t="s">
        <v>103</v>
      </c>
      <c r="C63" s="35" t="s">
        <v>111</v>
      </c>
      <c r="D63" s="44">
        <v>37081265.896489665</v>
      </c>
      <c r="E63" s="24"/>
    </row>
    <row r="64" spans="1:7" ht="104.25" thickBot="1" x14ac:dyDescent="0.3">
      <c r="A64" s="34" t="s">
        <v>108</v>
      </c>
      <c r="B64" s="35" t="s">
        <v>104</v>
      </c>
      <c r="C64" s="35" t="s">
        <v>112</v>
      </c>
      <c r="D64" s="44">
        <v>579201.68999999994</v>
      </c>
      <c r="E64" s="24"/>
    </row>
    <row r="65" spans="1:6" ht="52.5" thickBot="1" x14ac:dyDescent="0.3">
      <c r="A65" s="34" t="s">
        <v>109</v>
      </c>
      <c r="B65" s="35" t="s">
        <v>105</v>
      </c>
      <c r="C65" s="35" t="s">
        <v>113</v>
      </c>
      <c r="D65" s="44">
        <v>1086260.2</v>
      </c>
    </row>
    <row r="66" spans="1:6" ht="35.25" thickBot="1" x14ac:dyDescent="0.3">
      <c r="A66" s="34">
        <v>4</v>
      </c>
      <c r="B66" s="35" t="s">
        <v>114</v>
      </c>
      <c r="C66" s="35" t="s">
        <v>115</v>
      </c>
      <c r="D66" s="44">
        <f>D60-D61</f>
        <v>-7770320.5909999982</v>
      </c>
    </row>
    <row r="67" spans="1:6" ht="15.75" thickBot="1" x14ac:dyDescent="0.3"/>
    <row r="68" spans="1:6" ht="18" thickBot="1" x14ac:dyDescent="0.35">
      <c r="A68" s="59" t="s">
        <v>116</v>
      </c>
      <c r="B68" s="60"/>
      <c r="C68" s="60"/>
      <c r="D68" s="61"/>
    </row>
    <row r="69" spans="1:6" ht="35.25" thickBot="1" x14ac:dyDescent="0.3">
      <c r="A69" s="34">
        <v>1</v>
      </c>
      <c r="B69" s="35" t="s">
        <v>6</v>
      </c>
      <c r="C69" s="35" t="s">
        <v>7</v>
      </c>
      <c r="D69" s="43">
        <v>11749044881.809999</v>
      </c>
    </row>
    <row r="70" spans="1:6" ht="35.25" thickBot="1" x14ac:dyDescent="0.3">
      <c r="A70" s="34">
        <v>2</v>
      </c>
      <c r="B70" s="35" t="s">
        <v>3</v>
      </c>
      <c r="C70" s="35" t="s">
        <v>8</v>
      </c>
      <c r="D70" s="44">
        <v>87149995.450000003</v>
      </c>
    </row>
    <row r="71" spans="1:6" ht="35.25" thickBot="1" x14ac:dyDescent="0.3">
      <c r="A71" s="34">
        <v>3</v>
      </c>
      <c r="B71" s="35" t="s">
        <v>101</v>
      </c>
      <c r="C71" s="35" t="s">
        <v>9</v>
      </c>
      <c r="D71" s="44">
        <v>84116999.829999998</v>
      </c>
      <c r="F71" s="16"/>
    </row>
    <row r="72" spans="1:6" ht="69.75" thickBot="1" x14ac:dyDescent="0.3">
      <c r="A72" s="34" t="s">
        <v>106</v>
      </c>
      <c r="B72" s="35" t="s">
        <v>102</v>
      </c>
      <c r="C72" s="35" t="s">
        <v>110</v>
      </c>
      <c r="D72" s="44">
        <v>28406941.370000001</v>
      </c>
    </row>
    <row r="73" spans="1:6" ht="87" thickBot="1" x14ac:dyDescent="0.3">
      <c r="A73" s="34" t="s">
        <v>107</v>
      </c>
      <c r="B73" s="35" t="s">
        <v>103</v>
      </c>
      <c r="C73" s="35" t="s">
        <v>111</v>
      </c>
      <c r="D73" s="44">
        <v>53163896.25</v>
      </c>
    </row>
    <row r="74" spans="1:6" ht="104.25" thickBot="1" x14ac:dyDescent="0.3">
      <c r="A74" s="34" t="s">
        <v>108</v>
      </c>
      <c r="B74" s="35" t="s">
        <v>104</v>
      </c>
      <c r="C74" s="35" t="s">
        <v>112</v>
      </c>
      <c r="D74" s="44">
        <v>561288.23</v>
      </c>
    </row>
    <row r="75" spans="1:6" ht="52.5" thickBot="1" x14ac:dyDescent="0.3">
      <c r="A75" s="34" t="s">
        <v>109</v>
      </c>
      <c r="B75" s="35" t="s">
        <v>105</v>
      </c>
      <c r="C75" s="35" t="s">
        <v>113</v>
      </c>
      <c r="D75" s="44">
        <v>1984873.98</v>
      </c>
    </row>
    <row r="76" spans="1:6" ht="35.25" thickBot="1" x14ac:dyDescent="0.3">
      <c r="A76" s="34">
        <v>4</v>
      </c>
      <c r="B76" s="35" t="s">
        <v>5</v>
      </c>
      <c r="C76" s="35" t="s">
        <v>10</v>
      </c>
      <c r="D76" s="44">
        <v>3032995.6200000048</v>
      </c>
      <c r="F76" s="27"/>
    </row>
    <row r="77" spans="1:6" ht="15.75" thickBot="1" x14ac:dyDescent="0.3"/>
    <row r="78" spans="1:6" ht="18" thickBot="1" x14ac:dyDescent="0.35">
      <c r="A78" s="59" t="s">
        <v>117</v>
      </c>
      <c r="B78" s="60"/>
      <c r="C78" s="60"/>
      <c r="D78" s="61"/>
    </row>
    <row r="79" spans="1:6" ht="35.25" thickBot="1" x14ac:dyDescent="0.3">
      <c r="A79" s="34">
        <v>1</v>
      </c>
      <c r="B79" s="35" t="s">
        <v>6</v>
      </c>
      <c r="C79" s="35" t="s">
        <v>7</v>
      </c>
      <c r="D79" s="43">
        <v>16761053557.702</v>
      </c>
    </row>
    <row r="80" spans="1:6" ht="35.25" thickBot="1" x14ac:dyDescent="0.3">
      <c r="A80" s="34">
        <v>2</v>
      </c>
      <c r="B80" s="35" t="s">
        <v>3</v>
      </c>
      <c r="C80" s="35" t="s">
        <v>8</v>
      </c>
      <c r="D80" s="44">
        <v>84108026.659999996</v>
      </c>
    </row>
    <row r="81" spans="1:4" ht="35.25" thickBot="1" x14ac:dyDescent="0.3">
      <c r="A81" s="34">
        <v>3</v>
      </c>
      <c r="B81" s="35" t="s">
        <v>101</v>
      </c>
      <c r="C81" s="35" t="s">
        <v>9</v>
      </c>
      <c r="D81" s="44">
        <v>71978664.180000007</v>
      </c>
    </row>
    <row r="82" spans="1:4" ht="69.75" thickBot="1" x14ac:dyDescent="0.3">
      <c r="A82" s="34" t="s">
        <v>106</v>
      </c>
      <c r="B82" s="35" t="s">
        <v>102</v>
      </c>
      <c r="C82" s="35" t="s">
        <v>110</v>
      </c>
      <c r="D82" s="44">
        <v>42927381.939999998</v>
      </c>
    </row>
    <row r="83" spans="1:4" ht="87" thickBot="1" x14ac:dyDescent="0.3">
      <c r="A83" s="34" t="s">
        <v>107</v>
      </c>
      <c r="B83" s="35" t="s">
        <v>103</v>
      </c>
      <c r="C83" s="35" t="s">
        <v>111</v>
      </c>
      <c r="D83" s="44">
        <v>26552335.489999998</v>
      </c>
    </row>
    <row r="84" spans="1:4" ht="104.25" thickBot="1" x14ac:dyDescent="0.3">
      <c r="A84" s="34" t="s">
        <v>108</v>
      </c>
      <c r="B84" s="35" t="s">
        <v>104</v>
      </c>
      <c r="C84" s="35" t="s">
        <v>112</v>
      </c>
      <c r="D84" s="44">
        <v>579201.68999999994</v>
      </c>
    </row>
    <row r="85" spans="1:4" ht="52.5" thickBot="1" x14ac:dyDescent="0.3">
      <c r="A85" s="34" t="s">
        <v>109</v>
      </c>
      <c r="B85" s="35" t="s">
        <v>105</v>
      </c>
      <c r="C85" s="35" t="s">
        <v>113</v>
      </c>
      <c r="D85" s="44">
        <v>1919745.06</v>
      </c>
    </row>
    <row r="86" spans="1:4" ht="35.25" thickBot="1" x14ac:dyDescent="0.3">
      <c r="A86" s="34">
        <v>4</v>
      </c>
      <c r="B86" s="35" t="s">
        <v>5</v>
      </c>
      <c r="C86" s="35" t="s">
        <v>10</v>
      </c>
      <c r="D86" s="44">
        <v>12129362.479999989</v>
      </c>
    </row>
    <row r="87" spans="1:4" x14ac:dyDescent="0.25">
      <c r="D87" s="27"/>
    </row>
    <row r="92" spans="1:4" x14ac:dyDescent="0.25">
      <c r="D92" s="27"/>
    </row>
  </sheetData>
  <mergeCells count="12">
    <mergeCell ref="A78:D78"/>
    <mergeCell ref="A68:D68"/>
    <mergeCell ref="A58:D58"/>
    <mergeCell ref="A4:D4"/>
    <mergeCell ref="A10:D10"/>
    <mergeCell ref="A16:D16"/>
    <mergeCell ref="A22:D22"/>
    <mergeCell ref="A28:D28"/>
    <mergeCell ref="A52:D52"/>
    <mergeCell ref="A46:D46"/>
    <mergeCell ref="A40:D40"/>
    <mergeCell ref="A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3788-9510-4055-B9B7-B5142C0DCA73}">
  <dimension ref="A1:G131"/>
  <sheetViews>
    <sheetView topLeftCell="A114" zoomScale="80" zoomScaleNormal="80" workbookViewId="0">
      <selection activeCell="D126" sqref="D126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9" t="s">
        <v>118</v>
      </c>
      <c r="B4" s="60"/>
      <c r="C4" s="60"/>
      <c r="D4" s="61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14313152664.990999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69555161.840000004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76460182.879999995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39385726.170000002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34617114.140000001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579201.68999999994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1878140.88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-6905021.0399999917</v>
      </c>
    </row>
    <row r="13" spans="1:4" s="50" customFormat="1" ht="18" thickBot="1" x14ac:dyDescent="0.3">
      <c r="A13" s="42"/>
      <c r="B13" s="48"/>
      <c r="C13" s="48"/>
      <c r="D13" s="49"/>
    </row>
    <row r="14" spans="1:4" ht="18" thickBot="1" x14ac:dyDescent="0.35">
      <c r="A14" s="59" t="s">
        <v>119</v>
      </c>
      <c r="B14" s="60"/>
      <c r="C14" s="60"/>
      <c r="D14" s="61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14517960251.337999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59416233.509999998</v>
      </c>
    </row>
    <row r="17" spans="1:7" ht="35.25" thickBot="1" x14ac:dyDescent="0.3">
      <c r="A17" s="34">
        <v>3</v>
      </c>
      <c r="B17" s="35" t="s">
        <v>101</v>
      </c>
      <c r="C17" s="35" t="s">
        <v>9</v>
      </c>
      <c r="D17" s="44">
        <v>64566700.920000002</v>
      </c>
      <c r="F17" s="27"/>
    </row>
    <row r="18" spans="1:7" ht="52.5" thickBot="1" x14ac:dyDescent="0.3">
      <c r="A18" s="34" t="s">
        <v>106</v>
      </c>
      <c r="B18" s="35" t="s">
        <v>102</v>
      </c>
      <c r="C18" s="35" t="s">
        <v>110</v>
      </c>
      <c r="D18" s="44">
        <v>33584377.060000002</v>
      </c>
    </row>
    <row r="19" spans="1:7" ht="69.75" thickBot="1" x14ac:dyDescent="0.3">
      <c r="A19" s="34" t="s">
        <v>107</v>
      </c>
      <c r="B19" s="35" t="s">
        <v>103</v>
      </c>
      <c r="C19" s="35" t="s">
        <v>111</v>
      </c>
      <c r="D19" s="44">
        <v>28826348.68</v>
      </c>
    </row>
    <row r="20" spans="1:7" ht="104.25" thickBot="1" x14ac:dyDescent="0.3">
      <c r="A20" s="34" t="s">
        <v>108</v>
      </c>
      <c r="B20" s="35" t="s">
        <v>104</v>
      </c>
      <c r="C20" s="35" t="s">
        <v>112</v>
      </c>
      <c r="D20" s="44">
        <v>525461.32999999996</v>
      </c>
    </row>
    <row r="21" spans="1:7" ht="52.5" thickBot="1" x14ac:dyDescent="0.3">
      <c r="A21" s="34" t="s">
        <v>109</v>
      </c>
      <c r="B21" s="35" t="s">
        <v>105</v>
      </c>
      <c r="C21" s="35" t="s">
        <v>113</v>
      </c>
      <c r="D21" s="44">
        <v>1630513.85</v>
      </c>
    </row>
    <row r="22" spans="1:7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-5150467.4100000039</v>
      </c>
    </row>
    <row r="23" spans="1:7" ht="15.75" thickBot="1" x14ac:dyDescent="0.3"/>
    <row r="24" spans="1:7" ht="18" thickBot="1" x14ac:dyDescent="0.35">
      <c r="A24" s="59" t="s">
        <v>120</v>
      </c>
      <c r="B24" s="60"/>
      <c r="C24" s="60"/>
      <c r="D24" s="61"/>
    </row>
    <row r="25" spans="1:7" ht="35.25" thickBot="1" x14ac:dyDescent="0.3">
      <c r="A25" s="34">
        <v>1</v>
      </c>
      <c r="B25" s="35" t="s">
        <v>6</v>
      </c>
      <c r="C25" s="35" t="s">
        <v>7</v>
      </c>
      <c r="D25" s="43">
        <v>10697259243.813</v>
      </c>
      <c r="F25" s="24"/>
      <c r="G25" s="24"/>
    </row>
    <row r="26" spans="1:7" ht="35.25" thickBot="1" x14ac:dyDescent="0.3">
      <c r="A26" s="34">
        <v>2</v>
      </c>
      <c r="B26" s="35" t="s">
        <v>3</v>
      </c>
      <c r="C26" s="35" t="s">
        <v>8</v>
      </c>
      <c r="D26" s="44">
        <v>52258510.82</v>
      </c>
      <c r="F26" s="24"/>
      <c r="G26" s="24"/>
    </row>
    <row r="27" spans="1:7" ht="35.25" thickBot="1" x14ac:dyDescent="0.3">
      <c r="A27" s="34">
        <v>3</v>
      </c>
      <c r="B27" s="35" t="s">
        <v>101</v>
      </c>
      <c r="C27" s="35" t="s">
        <v>9</v>
      </c>
      <c r="D27" s="44">
        <v>56935253.770000003</v>
      </c>
      <c r="F27" s="51"/>
      <c r="G27" s="51"/>
    </row>
    <row r="28" spans="1:7" ht="52.5" thickBot="1" x14ac:dyDescent="0.3">
      <c r="A28" s="34" t="s">
        <v>106</v>
      </c>
      <c r="B28" s="35" t="s">
        <v>102</v>
      </c>
      <c r="C28" s="35" t="s">
        <v>110</v>
      </c>
      <c r="D28" s="44">
        <v>17677952.550000001</v>
      </c>
      <c r="F28" s="24"/>
      <c r="G28" s="24"/>
    </row>
    <row r="29" spans="1:7" ht="69.75" thickBot="1" x14ac:dyDescent="0.3">
      <c r="A29" s="34" t="s">
        <v>107</v>
      </c>
      <c r="B29" s="35" t="s">
        <v>103</v>
      </c>
      <c r="C29" s="35" t="s">
        <v>111</v>
      </c>
      <c r="D29" s="44">
        <v>36886429.350000001</v>
      </c>
      <c r="F29" s="24"/>
      <c r="G29" s="24"/>
    </row>
    <row r="30" spans="1:7" ht="104.25" thickBot="1" x14ac:dyDescent="0.3">
      <c r="A30" s="34" t="s">
        <v>108</v>
      </c>
      <c r="B30" s="35" t="s">
        <v>104</v>
      </c>
      <c r="C30" s="35" t="s">
        <v>112</v>
      </c>
      <c r="D30" s="44">
        <v>581786.47</v>
      </c>
    </row>
    <row r="31" spans="1:7" ht="52.5" thickBot="1" x14ac:dyDescent="0.3">
      <c r="A31" s="34" t="s">
        <v>109</v>
      </c>
      <c r="B31" s="35" t="s">
        <v>105</v>
      </c>
      <c r="C31" s="35" t="s">
        <v>113</v>
      </c>
      <c r="D31" s="44">
        <v>1789085.4</v>
      </c>
    </row>
    <row r="32" spans="1:7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-4676742.950000003</v>
      </c>
    </row>
    <row r="33" spans="1:4" ht="15.75" thickBot="1" x14ac:dyDescent="0.3"/>
    <row r="34" spans="1:4" ht="18" thickBot="1" x14ac:dyDescent="0.35">
      <c r="A34" s="59" t="s">
        <v>121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10821721640.454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32860276.82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32336815.59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7068349.6699999999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23071317.170000002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483663.27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1713485.49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523461.23000000045</v>
      </c>
    </row>
    <row r="43" spans="1:4" ht="15.75" thickBot="1" x14ac:dyDescent="0.3"/>
    <row r="44" spans="1:4" ht="18" thickBot="1" x14ac:dyDescent="0.35">
      <c r="A44" s="59" t="s">
        <v>122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9838568099.8279991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15573466.49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18411532.649999999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15385366</v>
      </c>
    </row>
    <row r="49" spans="1:6" ht="69.75" thickBot="1" x14ac:dyDescent="0.3">
      <c r="A49" s="34" t="s">
        <v>107</v>
      </c>
      <c r="B49" s="35" t="s">
        <v>103</v>
      </c>
      <c r="C49" s="35" t="s">
        <v>111</v>
      </c>
      <c r="D49" s="44">
        <v>776567.69</v>
      </c>
    </row>
    <row r="50" spans="1:6" ht="104.25" thickBot="1" x14ac:dyDescent="0.3">
      <c r="A50" s="34" t="s">
        <v>108</v>
      </c>
      <c r="B50" s="35" t="s">
        <v>104</v>
      </c>
      <c r="C50" s="35" t="s">
        <v>112</v>
      </c>
      <c r="D50" s="44">
        <v>495605.57</v>
      </c>
    </row>
    <row r="51" spans="1:6" ht="52.5" thickBot="1" x14ac:dyDescent="0.3">
      <c r="A51" s="34" t="s">
        <v>109</v>
      </c>
      <c r="B51" s="35" t="s">
        <v>105</v>
      </c>
      <c r="C51" s="35" t="s">
        <v>113</v>
      </c>
      <c r="D51" s="44">
        <v>1753993.39</v>
      </c>
    </row>
    <row r="52" spans="1:6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-2838066.1599999983</v>
      </c>
    </row>
    <row r="53" spans="1:6" ht="15.75" thickBot="1" x14ac:dyDescent="0.3"/>
    <row r="54" spans="1:6" ht="18" thickBot="1" x14ac:dyDescent="0.35">
      <c r="A54" s="59" t="s">
        <v>124</v>
      </c>
      <c r="B54" s="60"/>
      <c r="C54" s="60"/>
      <c r="D54" s="61"/>
    </row>
    <row r="55" spans="1:6" ht="35.25" thickBot="1" x14ac:dyDescent="0.3">
      <c r="A55" s="34">
        <v>1</v>
      </c>
      <c r="B55" s="35" t="s">
        <v>6</v>
      </c>
      <c r="C55" s="35" t="s">
        <v>7</v>
      </c>
      <c r="D55" s="43">
        <v>8847249166.5820007</v>
      </c>
    </row>
    <row r="56" spans="1:6" ht="35.25" thickBot="1" x14ac:dyDescent="0.3">
      <c r="A56" s="34">
        <v>2</v>
      </c>
      <c r="B56" s="35" t="s">
        <v>3</v>
      </c>
      <c r="C56" s="35" t="s">
        <v>8</v>
      </c>
      <c r="D56" s="44">
        <v>9198982.8499999996</v>
      </c>
    </row>
    <row r="57" spans="1:6" ht="35.25" thickBot="1" x14ac:dyDescent="0.3">
      <c r="A57" s="34">
        <v>3</v>
      </c>
      <c r="B57" s="35" t="s">
        <v>101</v>
      </c>
      <c r="C57" s="35" t="s">
        <v>9</v>
      </c>
      <c r="D57" s="44">
        <v>13832781.23</v>
      </c>
      <c r="F57" s="27"/>
    </row>
    <row r="58" spans="1:6" ht="52.5" thickBot="1" x14ac:dyDescent="0.3">
      <c r="A58" s="34" t="s">
        <v>106</v>
      </c>
      <c r="B58" s="35" t="s">
        <v>102</v>
      </c>
      <c r="C58" s="35" t="s">
        <v>110</v>
      </c>
      <c r="D58" s="44">
        <v>8400256.5999999996</v>
      </c>
    </row>
    <row r="59" spans="1:6" ht="69.75" thickBot="1" x14ac:dyDescent="0.3">
      <c r="A59" s="34" t="s">
        <v>107</v>
      </c>
      <c r="B59" s="35" t="s">
        <v>103</v>
      </c>
      <c r="C59" s="35" t="s">
        <v>111</v>
      </c>
      <c r="D59" s="44">
        <v>3258134</v>
      </c>
    </row>
    <row r="60" spans="1:6" ht="104.25" thickBot="1" x14ac:dyDescent="0.3">
      <c r="A60" s="34" t="s">
        <v>108</v>
      </c>
      <c r="B60" s="35" t="s">
        <v>104</v>
      </c>
      <c r="C60" s="35" t="s">
        <v>112</v>
      </c>
      <c r="D60" s="44">
        <v>483663.27</v>
      </c>
    </row>
    <row r="61" spans="1:6" ht="52.5" thickBot="1" x14ac:dyDescent="0.3">
      <c r="A61" s="34" t="s">
        <v>109</v>
      </c>
      <c r="B61" s="35" t="s">
        <v>105</v>
      </c>
      <c r="C61" s="35" t="s">
        <v>113</v>
      </c>
      <c r="D61" s="44">
        <v>1690727.36</v>
      </c>
    </row>
    <row r="62" spans="1:6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-4633798.3800000008</v>
      </c>
    </row>
    <row r="63" spans="1:6" ht="15.75" thickBot="1" x14ac:dyDescent="0.3"/>
    <row r="64" spans="1:6" ht="18" thickBot="1" x14ac:dyDescent="0.35">
      <c r="A64" s="59" t="s">
        <v>123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11038088679.677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9397751.4900000002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11801759.57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6999815.3799999999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2554525.4300000002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495605.57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1751813.19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-2404008.08</v>
      </c>
    </row>
    <row r="73" spans="1:4" ht="15.75" thickBot="1" x14ac:dyDescent="0.3"/>
    <row r="74" spans="1:4" ht="18" thickBot="1" x14ac:dyDescent="0.35">
      <c r="A74" s="59" t="s">
        <v>125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11858953217.417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19653286.010000002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23470386.489999998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4826958.58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15506460.130000001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495605.57</v>
      </c>
    </row>
    <row r="81" spans="1:5" ht="52.5" thickBot="1" x14ac:dyDescent="0.3">
      <c r="A81" s="34" t="s">
        <v>109</v>
      </c>
      <c r="B81" s="35" t="s">
        <v>105</v>
      </c>
      <c r="C81" s="35" t="s">
        <v>113</v>
      </c>
      <c r="D81" s="44">
        <v>2641362.21</v>
      </c>
    </row>
    <row r="82" spans="1:5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-3817100.4799999967</v>
      </c>
    </row>
    <row r="83" spans="1:5" ht="15.75" thickBot="1" x14ac:dyDescent="0.3"/>
    <row r="84" spans="1:5" ht="18" thickBot="1" x14ac:dyDescent="0.35">
      <c r="A84" s="59" t="s">
        <v>126</v>
      </c>
      <c r="B84" s="60"/>
      <c r="C84" s="60"/>
      <c r="D84" s="61"/>
    </row>
    <row r="85" spans="1:5" ht="35.25" thickBot="1" x14ac:dyDescent="0.3">
      <c r="A85" s="34">
        <v>1</v>
      </c>
      <c r="B85" s="35" t="s">
        <v>6</v>
      </c>
      <c r="C85" s="35" t="s">
        <v>7</v>
      </c>
      <c r="D85" s="43">
        <v>10967476206.987</v>
      </c>
      <c r="E85" s="24"/>
    </row>
    <row r="86" spans="1:5" ht="35.25" thickBot="1" x14ac:dyDescent="0.3">
      <c r="A86" s="34">
        <v>2</v>
      </c>
      <c r="B86" s="35" t="s">
        <v>3</v>
      </c>
      <c r="C86" s="35" t="s">
        <v>8</v>
      </c>
      <c r="D86" s="44">
        <v>22926136.43</v>
      </c>
      <c r="E86" s="24"/>
    </row>
    <row r="87" spans="1:5" ht="35.25" thickBot="1" x14ac:dyDescent="0.3">
      <c r="A87" s="34">
        <v>3</v>
      </c>
      <c r="B87" s="35" t="s">
        <v>101</v>
      </c>
      <c r="C87" s="35" t="s">
        <v>9</v>
      </c>
      <c r="D87" s="44">
        <v>23333224.440000001</v>
      </c>
      <c r="E87" s="24"/>
    </row>
    <row r="88" spans="1:5" ht="52.5" thickBot="1" x14ac:dyDescent="0.3">
      <c r="A88" s="34" t="s">
        <v>106</v>
      </c>
      <c r="B88" s="35" t="s">
        <v>102</v>
      </c>
      <c r="C88" s="35" t="s">
        <v>110</v>
      </c>
      <c r="D88" s="44">
        <v>4997883.93</v>
      </c>
      <c r="E88" s="24"/>
    </row>
    <row r="89" spans="1:5" ht="69.75" thickBot="1" x14ac:dyDescent="0.3">
      <c r="A89" s="34" t="s">
        <v>107</v>
      </c>
      <c r="B89" s="35" t="s">
        <v>103</v>
      </c>
      <c r="C89" s="35" t="s">
        <v>111</v>
      </c>
      <c r="D89" s="44">
        <v>15136052.82</v>
      </c>
    </row>
    <row r="90" spans="1:5" ht="104.25" thickBot="1" x14ac:dyDescent="0.3">
      <c r="A90" s="34" t="s">
        <v>108</v>
      </c>
      <c r="B90" s="35" t="s">
        <v>104</v>
      </c>
      <c r="C90" s="35" t="s">
        <v>112</v>
      </c>
      <c r="D90" s="44">
        <v>483663.27</v>
      </c>
      <c r="E90" s="24"/>
    </row>
    <row r="91" spans="1:5" ht="52.5" thickBot="1" x14ac:dyDescent="0.3">
      <c r="A91" s="34" t="s">
        <v>109</v>
      </c>
      <c r="B91" s="35" t="s">
        <v>105</v>
      </c>
      <c r="C91" s="35" t="s">
        <v>113</v>
      </c>
      <c r="D91" s="44">
        <v>2715624.42</v>
      </c>
    </row>
    <row r="92" spans="1:5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-407088.01000000164</v>
      </c>
    </row>
    <row r="93" spans="1:5" ht="15.75" thickBot="1" x14ac:dyDescent="0.3">
      <c r="A93" s="24"/>
    </row>
    <row r="94" spans="1:5" ht="18" thickBot="1" x14ac:dyDescent="0.35">
      <c r="A94" s="59" t="s">
        <v>127</v>
      </c>
      <c r="B94" s="60"/>
      <c r="C94" s="60"/>
      <c r="D94" s="61"/>
    </row>
    <row r="95" spans="1:5" ht="35.25" thickBot="1" x14ac:dyDescent="0.3">
      <c r="A95" s="34">
        <v>1</v>
      </c>
      <c r="B95" s="35" t="s">
        <v>6</v>
      </c>
      <c r="C95" s="35" t="s">
        <v>7</v>
      </c>
      <c r="D95" s="43">
        <v>11226924893.846001</v>
      </c>
    </row>
    <row r="96" spans="1:5" ht="35.25" thickBot="1" x14ac:dyDescent="0.3">
      <c r="A96" s="34">
        <v>2</v>
      </c>
      <c r="B96" s="35" t="s">
        <v>3</v>
      </c>
      <c r="C96" s="35" t="s">
        <v>8</v>
      </c>
      <c r="D96" s="44">
        <v>59142026.350000001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55451010.390000001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14608658.42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37525196.979999997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672163.76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2644991.23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3691015.9600000009</v>
      </c>
    </row>
    <row r="103" spans="1:4" ht="15.75" thickBot="1" x14ac:dyDescent="0.3">
      <c r="A103" s="24"/>
    </row>
    <row r="104" spans="1:4" ht="18" thickBot="1" x14ac:dyDescent="0.35">
      <c r="A104" s="59" t="s">
        <v>128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12666441324.806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43883510.719999999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36663609.539999999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24951309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8687650.7699999996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501321.27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2523328.5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7219901.1799999997</v>
      </c>
    </row>
    <row r="113" spans="1:4" ht="15.75" thickBot="1" x14ac:dyDescent="0.3"/>
    <row r="114" spans="1:4" ht="18" thickBot="1" x14ac:dyDescent="0.35">
      <c r="A114" s="59" t="s">
        <v>129</v>
      </c>
      <c r="B114" s="60"/>
      <c r="C114" s="60"/>
      <c r="D114" s="61"/>
    </row>
    <row r="115" spans="1:4" ht="39.950000000000003" customHeight="1" thickBot="1" x14ac:dyDescent="0.3">
      <c r="A115" s="34">
        <v>1</v>
      </c>
      <c r="B115" s="35" t="s">
        <v>6</v>
      </c>
      <c r="C115" s="35" t="s">
        <v>7</v>
      </c>
      <c r="D115" s="43">
        <v>14431695711.288</v>
      </c>
    </row>
    <row r="116" spans="1:4" ht="39.950000000000003" customHeight="1" thickBot="1" x14ac:dyDescent="0.3">
      <c r="A116" s="34">
        <v>2</v>
      </c>
      <c r="B116" s="35" t="s">
        <v>3</v>
      </c>
      <c r="C116" s="35" t="s">
        <v>8</v>
      </c>
      <c r="D116" s="44">
        <v>33847869.119999997</v>
      </c>
    </row>
    <row r="117" spans="1:4" ht="39.950000000000003" customHeight="1" thickBot="1" x14ac:dyDescent="0.3">
      <c r="A117" s="34">
        <v>3</v>
      </c>
      <c r="B117" s="35" t="s">
        <v>101</v>
      </c>
      <c r="C117" s="35" t="s">
        <v>9</v>
      </c>
      <c r="D117" s="44">
        <v>34112869.649999999</v>
      </c>
    </row>
    <row r="118" spans="1:4" ht="56.1" customHeight="1" thickBot="1" x14ac:dyDescent="0.3">
      <c r="A118" s="34" t="s">
        <v>106</v>
      </c>
      <c r="B118" s="35" t="s">
        <v>102</v>
      </c>
      <c r="C118" s="35" t="s">
        <v>110</v>
      </c>
      <c r="D118" s="44">
        <v>16432394.890000001</v>
      </c>
    </row>
    <row r="119" spans="1:4" ht="80.099999999999994" customHeight="1" thickBot="1" x14ac:dyDescent="0.3">
      <c r="A119" s="34" t="s">
        <v>107</v>
      </c>
      <c r="B119" s="35" t="s">
        <v>103</v>
      </c>
      <c r="C119" s="35" t="s">
        <v>111</v>
      </c>
      <c r="D119" s="44">
        <v>14724931.76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513699.57</v>
      </c>
    </row>
    <row r="121" spans="1:4" ht="56.1" customHeight="1" thickBot="1" x14ac:dyDescent="0.3">
      <c r="A121" s="34" t="s">
        <v>109</v>
      </c>
      <c r="B121" s="35" t="s">
        <v>105</v>
      </c>
      <c r="C121" s="35" t="s">
        <v>113</v>
      </c>
      <c r="D121" s="44">
        <v>2441843.4300000002</v>
      </c>
    </row>
    <row r="122" spans="1:4" ht="39.950000000000003" customHeight="1" thickBot="1" x14ac:dyDescent="0.3">
      <c r="A122" s="34">
        <v>4</v>
      </c>
      <c r="B122" s="35" t="s">
        <v>5</v>
      </c>
      <c r="C122" s="35" t="s">
        <v>10</v>
      </c>
      <c r="D122" s="44">
        <f>D116-D117</f>
        <v>-265000.53000000119</v>
      </c>
    </row>
    <row r="123" spans="1:4" x14ac:dyDescent="0.25">
      <c r="A123" s="18"/>
    </row>
    <row r="124" spans="1:4" x14ac:dyDescent="0.25">
      <c r="D124" s="24"/>
    </row>
    <row r="125" spans="1:4" x14ac:dyDescent="0.25">
      <c r="D125" s="24"/>
    </row>
    <row r="126" spans="1:4" x14ac:dyDescent="0.25">
      <c r="D126" s="24"/>
    </row>
    <row r="127" spans="1:4" x14ac:dyDescent="0.25">
      <c r="D127" s="24"/>
    </row>
    <row r="128" spans="1:4" x14ac:dyDescent="0.25">
      <c r="D128" s="24"/>
    </row>
    <row r="129" spans="4:4" x14ac:dyDescent="0.25">
      <c r="D129" s="24"/>
    </row>
    <row r="130" spans="4:4" x14ac:dyDescent="0.25">
      <c r="D130" s="24"/>
    </row>
    <row r="131" spans="4:4" x14ac:dyDescent="0.25">
      <c r="D131" s="24"/>
    </row>
  </sheetData>
  <mergeCells count="12">
    <mergeCell ref="A64:D64"/>
    <mergeCell ref="A54:D54"/>
    <mergeCell ref="A4:D4"/>
    <mergeCell ref="A14:D14"/>
    <mergeCell ref="A24:D24"/>
    <mergeCell ref="A34:D34"/>
    <mergeCell ref="A44:D44"/>
    <mergeCell ref="A114:D114"/>
    <mergeCell ref="A104:D104"/>
    <mergeCell ref="A94:D94"/>
    <mergeCell ref="A84:D84"/>
    <mergeCell ref="A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Ioan Dobrota</cp:lastModifiedBy>
  <cp:lastPrinted>2023-02-16T09:20:40Z</cp:lastPrinted>
  <dcterms:created xsi:type="dcterms:W3CDTF">2018-02-06T09:36:40Z</dcterms:created>
  <dcterms:modified xsi:type="dcterms:W3CDTF">2025-09-26T08:38:11Z</dcterms:modified>
</cp:coreProperties>
</file>