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CONT NEUTRALITATE\SITE - Valoare cont neutralitate\"/>
    </mc:Choice>
  </mc:AlternateContent>
  <bookViews>
    <workbookView xWindow="0" yWindow="0" windowWidth="28800" windowHeight="12435" activeTab="5"/>
  </bookViews>
  <sheets>
    <sheet name="2015" sheetId="3" r:id="rId1"/>
    <sheet name="2016" sheetId="2" r:id="rId2"/>
    <sheet name="2017" sheetId="1" r:id="rId3"/>
    <sheet name="2018" sheetId="4" r:id="rId4"/>
    <sheet name="2019" sheetId="5" r:id="rId5"/>
    <sheet name="2020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4" l="1"/>
  <c r="D105" i="4"/>
  <c r="F73" i="1" l="1"/>
  <c r="D25" i="2" l="1"/>
  <c r="D73" i="2" l="1"/>
  <c r="D67" i="2"/>
  <c r="D61" i="2"/>
  <c r="D55" i="2"/>
  <c r="D49" i="2"/>
  <c r="D43" i="2"/>
  <c r="D37" i="2"/>
  <c r="D31" i="2"/>
  <c r="D19" i="2"/>
  <c r="D13" i="2"/>
  <c r="D7" i="2" l="1"/>
  <c r="D6" i="3" l="1"/>
</calcChain>
</file>

<file path=xl/sharedStrings.xml><?xml version="1.0" encoding="utf-8"?>
<sst xmlns="http://schemas.openxmlformats.org/spreadsheetml/2006/main" count="497" uniqueCount="68">
  <si>
    <t>Nr.crt</t>
  </si>
  <si>
    <t xml:space="preserve">Denumire indicator </t>
  </si>
  <si>
    <t>Perioada de decontare: Decembrie 2015</t>
  </si>
  <si>
    <t>Total venituri din activitatea de echilibrare în perioada de decontare [Lei]</t>
  </si>
  <si>
    <t>Total cheltuieli din activitatea de echilibrare în perioada de decontare [Lei]</t>
  </si>
  <si>
    <t>Valoarea contului de neutralitate aferentă perioadei de decontare [Lei]</t>
  </si>
  <si>
    <t>Situația totală a cantităților de gaze naturale transportate prin SNT în perioada  de decontare [kWh]</t>
  </si>
  <si>
    <t>Total gas quantities transmitted through the NTS during the settlement period (kWh)</t>
  </si>
  <si>
    <t>Total revenue from the balancing activity  during the settlement period [Lei]</t>
  </si>
  <si>
    <t>Total expense from the balancing activity  during the settlement period [Lei]</t>
  </si>
  <si>
    <t xml:space="preserve">Value of neutrality account during the settlement period [Lei] </t>
  </si>
  <si>
    <t xml:space="preserve"> Indicator </t>
  </si>
  <si>
    <t>No.</t>
  </si>
  <si>
    <t>Perioada de decontare</t>
  </si>
  <si>
    <t xml:space="preserve">Settlement period: </t>
  </si>
  <si>
    <t>Perioada de decontare: Ianuarie 2016 / January 2016</t>
  </si>
  <si>
    <t>Perioada de decontare: Februarie 2016 / February 2016</t>
  </si>
  <si>
    <t>Perioada de decontare: Martie 2016 / March 2016</t>
  </si>
  <si>
    <t>Perioada de decontare: Aprilie 2016 / Aprilie 2016</t>
  </si>
  <si>
    <t>Perioada de decontare: Mai 2016 / May 2016</t>
  </si>
  <si>
    <t>Perioada de decontare: Iunie 2016 / June 2016</t>
  </si>
  <si>
    <t>Perioada de decontare: Iulie 2016 / July 2016</t>
  </si>
  <si>
    <t>Perioada de decontare: August 2016 / August 2016</t>
  </si>
  <si>
    <t>Perioada de decontare: Septembrie 2016 / September 2016</t>
  </si>
  <si>
    <t>Perioada de decontare: Octombrie 2016 / October 2016</t>
  </si>
  <si>
    <t>Perioada de decontare: Noiembrie 2016 / November 2016</t>
  </si>
  <si>
    <t>Perioada de decontare: Decembrie 2016 / December 2016</t>
  </si>
  <si>
    <t xml:space="preserve">Indicator value </t>
  </si>
  <si>
    <t xml:space="preserve">Valoare indicator </t>
  </si>
  <si>
    <t xml:space="preserve">Valoare indicator  </t>
  </si>
  <si>
    <t>Perioada de decontare: Ianuarie 2017 / January 2017</t>
  </si>
  <si>
    <t>Perioada de decontare: Februarie 2017 / February 2017</t>
  </si>
  <si>
    <t>Perioada de decontare: Martie 2017 / March 2017</t>
  </si>
  <si>
    <t>Perioada de decontare: Mai 2017 / May 2017</t>
  </si>
  <si>
    <t>Perioada de decontare: Iunie 2017 / June 2017</t>
  </si>
  <si>
    <t>Perioada de decontare: Iulie 2017 / July 2017</t>
  </si>
  <si>
    <t>Perioada de decontare: August 2017 / August 2017</t>
  </si>
  <si>
    <t>Perioada de decontare: Septembrie 2017 / September 2017</t>
  </si>
  <si>
    <t xml:space="preserve">Perioada de decontare: Octombrie 2017 / October 2017 </t>
  </si>
  <si>
    <t xml:space="preserve">Perioada de decontare: Noiembrie 2017 / November 2017 </t>
  </si>
  <si>
    <t xml:space="preserve">Perioada de decontare: Decembrie 2017 / December 2017 </t>
  </si>
  <si>
    <t>Perioada de decontare: Aprilie 2017 / April 2017</t>
  </si>
  <si>
    <t xml:space="preserve"> Ianuarie  2018 / January 2018</t>
  </si>
  <si>
    <t xml:space="preserve"> Februarie  2018 / February 2018</t>
  </si>
  <si>
    <t>Martie  2018 / March 2018</t>
  </si>
  <si>
    <t>Aprilie  2018 / April 2018</t>
  </si>
  <si>
    <t>Mai  2018 / May 2018</t>
  </si>
  <si>
    <t xml:space="preserve">Iunie  2018 / June 2018 </t>
  </si>
  <si>
    <t>Iulie  2018 / July 2018</t>
  </si>
  <si>
    <t>August  2018 / August 2018</t>
  </si>
  <si>
    <t>Settlement period:  December 2015</t>
  </si>
  <si>
    <t>Septembrie  2018 / September 2018</t>
  </si>
  <si>
    <t>Octombrie  2018 / October 2018</t>
  </si>
  <si>
    <t>Noiembrie  2018 / November 2018</t>
  </si>
  <si>
    <t>Decembrie  2018 / December 2018</t>
  </si>
  <si>
    <t xml:space="preserve"> Ianuarie  2019 / January 2019</t>
  </si>
  <si>
    <t xml:space="preserve"> Februarie  2019 / February 2019</t>
  </si>
  <si>
    <t xml:space="preserve"> Martie  2019 / March 2019</t>
  </si>
  <si>
    <t xml:space="preserve"> Aprilie  2019 / April 2019</t>
  </si>
  <si>
    <t xml:space="preserve"> Mai  2019 / May 2019</t>
  </si>
  <si>
    <t>Iunie  2019 / June 2019</t>
  </si>
  <si>
    <t>Iulie 2019 / July 2019</t>
  </si>
  <si>
    <t>August 2019 / August 2019</t>
  </si>
  <si>
    <t>Septembrie 2019 / September 2019</t>
  </si>
  <si>
    <t>Octombrie 2019 / October 2019</t>
  </si>
  <si>
    <t>Noiembrie 2019 / November 2019</t>
  </si>
  <si>
    <t>Decembrie 2019 / December 2019</t>
  </si>
  <si>
    <t xml:space="preserve"> Ianuarie  2020 / January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</si>
</sst>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0"/>
    <numFmt numFmtId="165" formatCode="#,##0.000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9"/>
      <color theme="1"/>
      <name val="Arial Narrow"/>
      <family val="2"/>
    </font>
    <font>
      <sz val="12"/>
      <color rgb="FFFF0000"/>
      <name val="Arial Narrow"/>
      <family val="2"/>
      <charset val="238"/>
    </font>
    <font>
      <sz val="12"/>
      <color theme="1"/>
      <name val="Arial Narrow"/>
      <family val="2"/>
    </font>
    <font>
      <sz val="12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1" xfId="0" applyNumberFormat="1" applyFont="1" applyBorder="1"/>
    <xf numFmtId="164" fontId="0" fillId="0" borderId="0" xfId="0" applyNumberFormat="1"/>
    <xf numFmtId="164" fontId="2" fillId="0" borderId="4" xfId="0" applyNumberFormat="1" applyFont="1" applyBorder="1" applyAlignment="1">
      <alignment horizontal="right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2" borderId="0" xfId="0" applyFill="1"/>
    <xf numFmtId="164" fontId="7" fillId="0" borderId="0" xfId="0" applyNumberFormat="1" applyFont="1"/>
    <xf numFmtId="165" fontId="0" fillId="0" borderId="0" xfId="0" applyNumberFormat="1"/>
    <xf numFmtId="165" fontId="0" fillId="0" borderId="1" xfId="0" applyNumberFormat="1" applyBorder="1" applyAlignment="1">
      <alignment vertical="center"/>
    </xf>
    <xf numFmtId="0" fontId="4" fillId="0" borderId="0" xfId="0" applyFont="1" applyFill="1"/>
    <xf numFmtId="164" fontId="6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4" fontId="8" fillId="0" borderId="4" xfId="0" applyNumberFormat="1" applyFont="1" applyBorder="1" applyAlignment="1">
      <alignment horizontal="right" vertical="center" wrapText="1"/>
    </xf>
    <xf numFmtId="4" fontId="0" fillId="0" borderId="0" xfId="0" applyNumberFormat="1"/>
    <xf numFmtId="164" fontId="2" fillId="0" borderId="4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/>
    <xf numFmtId="4" fontId="4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13" sqref="D13"/>
    </sheetView>
  </sheetViews>
  <sheetFormatPr defaultRowHeight="15" x14ac:dyDescent="0.25"/>
  <cols>
    <col min="1" max="1" width="5.85546875" bestFit="1" customWidth="1"/>
    <col min="2" max="3" width="51.5703125" customWidth="1"/>
    <col min="4" max="4" width="20.42578125" bestFit="1" customWidth="1"/>
    <col min="6" max="6" width="30.140625" customWidth="1"/>
    <col min="7" max="7" width="16.140625" customWidth="1"/>
  </cols>
  <sheetData>
    <row r="1" spans="1:6" ht="16.5" thickBot="1" x14ac:dyDescent="0.3">
      <c r="A1" s="11" t="s">
        <v>0</v>
      </c>
      <c r="B1" s="2" t="s">
        <v>1</v>
      </c>
      <c r="C1" s="2" t="s">
        <v>11</v>
      </c>
      <c r="D1" s="2" t="s">
        <v>29</v>
      </c>
    </row>
    <row r="2" spans="1:6" ht="16.5" customHeight="1" thickBot="1" x14ac:dyDescent="0.3">
      <c r="A2" s="15" t="s">
        <v>12</v>
      </c>
      <c r="B2" s="15" t="s">
        <v>2</v>
      </c>
      <c r="C2" s="11" t="s">
        <v>50</v>
      </c>
      <c r="D2" s="11" t="s">
        <v>27</v>
      </c>
    </row>
    <row r="3" spans="1:6" ht="32.25" thickBot="1" x14ac:dyDescent="0.3">
      <c r="A3" s="5">
        <v>1</v>
      </c>
      <c r="B3" s="1" t="s">
        <v>6</v>
      </c>
      <c r="C3" s="1" t="s">
        <v>7</v>
      </c>
      <c r="D3" s="9">
        <v>14067192056</v>
      </c>
      <c r="F3" s="19"/>
    </row>
    <row r="4" spans="1:6" ht="32.25" thickBot="1" x14ac:dyDescent="0.3">
      <c r="A4" s="5">
        <v>2</v>
      </c>
      <c r="B4" s="1" t="s">
        <v>3</v>
      </c>
      <c r="C4" s="1" t="s">
        <v>8</v>
      </c>
      <c r="D4" s="4">
        <v>0</v>
      </c>
    </row>
    <row r="5" spans="1:6" ht="32.25" thickBot="1" x14ac:dyDescent="0.3">
      <c r="A5" s="5">
        <v>3</v>
      </c>
      <c r="B5" s="1" t="s">
        <v>4</v>
      </c>
      <c r="C5" s="1" t="s">
        <v>9</v>
      </c>
      <c r="D5" s="4">
        <v>0</v>
      </c>
    </row>
    <row r="6" spans="1:6" ht="32.25" thickBot="1" x14ac:dyDescent="0.3">
      <c r="A6" s="5">
        <v>4</v>
      </c>
      <c r="B6" s="1" t="s">
        <v>5</v>
      </c>
      <c r="C6" s="1" t="s">
        <v>10</v>
      </c>
      <c r="D6" s="4">
        <f>D4-D5</f>
        <v>0</v>
      </c>
    </row>
    <row r="9" spans="1:6" ht="15.75" x14ac:dyDescent="0.25">
      <c r="A9" s="14"/>
      <c r="D9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1" workbookViewId="0">
      <selection activeCell="A77" sqref="A77"/>
    </sheetView>
  </sheetViews>
  <sheetFormatPr defaultRowHeight="15" x14ac:dyDescent="0.25"/>
  <cols>
    <col min="1" max="1" width="5.7109375" bestFit="1" customWidth="1"/>
    <col min="2" max="3" width="55.5703125" customWidth="1"/>
    <col min="4" max="4" width="21.140625" bestFit="1" customWidth="1"/>
    <col min="6" max="6" width="30.85546875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6" ht="31.9" customHeight="1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6" ht="16.5" thickBot="1" x14ac:dyDescent="0.3">
      <c r="A3" s="38" t="s">
        <v>15</v>
      </c>
      <c r="B3" s="39"/>
      <c r="C3" s="39"/>
      <c r="D3" s="40"/>
    </row>
    <row r="4" spans="1:6" ht="32.25" thickBot="1" x14ac:dyDescent="0.3">
      <c r="A4" s="5">
        <v>1</v>
      </c>
      <c r="B4" s="1" t="s">
        <v>6</v>
      </c>
      <c r="C4" s="1" t="s">
        <v>7</v>
      </c>
      <c r="D4" s="21">
        <v>17260925293</v>
      </c>
      <c r="F4" s="8"/>
    </row>
    <row r="5" spans="1:6" ht="32.25" thickBot="1" x14ac:dyDescent="0.3">
      <c r="A5" s="5">
        <v>2</v>
      </c>
      <c r="B5" s="1" t="s">
        <v>3</v>
      </c>
      <c r="C5" s="1" t="s">
        <v>8</v>
      </c>
      <c r="D5" s="4">
        <v>17522540.779999997</v>
      </c>
    </row>
    <row r="6" spans="1:6" ht="32.25" thickBot="1" x14ac:dyDescent="0.3">
      <c r="A6" s="5">
        <v>3</v>
      </c>
      <c r="B6" s="1" t="s">
        <v>4</v>
      </c>
      <c r="C6" s="1" t="s">
        <v>9</v>
      </c>
      <c r="D6" s="4">
        <v>15573348.125712892</v>
      </c>
    </row>
    <row r="7" spans="1:6" ht="32.25" thickBot="1" x14ac:dyDescent="0.3">
      <c r="A7" s="5">
        <v>4</v>
      </c>
      <c r="B7" s="1" t="s">
        <v>5</v>
      </c>
      <c r="C7" s="1" t="s">
        <v>10</v>
      </c>
      <c r="D7" s="4">
        <f>D5-D6</f>
        <v>1949192.6542871054</v>
      </c>
    </row>
    <row r="8" spans="1:6" ht="15.75" thickBot="1" x14ac:dyDescent="0.3"/>
    <row r="9" spans="1:6" ht="16.5" thickBot="1" x14ac:dyDescent="0.3">
      <c r="A9" s="38" t="s">
        <v>16</v>
      </c>
      <c r="B9" s="39"/>
      <c r="C9" s="39"/>
      <c r="D9" s="40"/>
    </row>
    <row r="10" spans="1:6" ht="32.25" thickBot="1" x14ac:dyDescent="0.3">
      <c r="A10" s="5">
        <v>1</v>
      </c>
      <c r="B10" s="1" t="s">
        <v>6</v>
      </c>
      <c r="C10" s="1" t="s">
        <v>7</v>
      </c>
      <c r="D10" s="21">
        <v>11409319101</v>
      </c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0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0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f>D11-D12</f>
        <v>0</v>
      </c>
    </row>
    <row r="14" spans="1:6" ht="15.75" thickBot="1" x14ac:dyDescent="0.3"/>
    <row r="15" spans="1:6" ht="16.5" thickBot="1" x14ac:dyDescent="0.3">
      <c r="A15" s="38" t="s">
        <v>17</v>
      </c>
      <c r="B15" s="39"/>
      <c r="C15" s="39"/>
      <c r="D15" s="40"/>
    </row>
    <row r="16" spans="1:6" ht="32.25" thickBot="1" x14ac:dyDescent="0.3">
      <c r="A16" s="5">
        <v>1</v>
      </c>
      <c r="B16" s="1" t="s">
        <v>6</v>
      </c>
      <c r="C16" s="1" t="s">
        <v>7</v>
      </c>
      <c r="D16" s="21">
        <v>10963444415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2199743.08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2133589.7467789948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f>D17-D18</f>
        <v>66153.333221005276</v>
      </c>
    </row>
    <row r="20" spans="1:4" ht="15.75" thickBot="1" x14ac:dyDescent="0.3"/>
    <row r="21" spans="1:4" ht="16.5" thickBot="1" x14ac:dyDescent="0.3">
      <c r="A21" s="38" t="s">
        <v>18</v>
      </c>
      <c r="B21" s="39"/>
      <c r="C21" s="39"/>
      <c r="D21" s="40"/>
    </row>
    <row r="22" spans="1:4" ht="32.25" thickBot="1" x14ac:dyDescent="0.3">
      <c r="A22" s="5">
        <v>1</v>
      </c>
      <c r="B22" s="1" t="s">
        <v>6</v>
      </c>
      <c r="C22" s="1" t="s">
        <v>7</v>
      </c>
      <c r="D22" s="21">
        <v>8115695807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1011750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1335774.7090675335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12">
        <f>D23-D24</f>
        <v>-324024.70906753349</v>
      </c>
    </row>
    <row r="26" spans="1:4" ht="15.75" thickBot="1" x14ac:dyDescent="0.3"/>
    <row r="27" spans="1:4" ht="16.5" thickBot="1" x14ac:dyDescent="0.3">
      <c r="A27" s="38" t="s">
        <v>19</v>
      </c>
      <c r="B27" s="39"/>
      <c r="C27" s="39"/>
      <c r="D27" s="40"/>
    </row>
    <row r="28" spans="1:4" ht="32.25" thickBot="1" x14ac:dyDescent="0.3">
      <c r="A28" s="5">
        <v>1</v>
      </c>
      <c r="B28" s="1" t="s">
        <v>6</v>
      </c>
      <c r="C28" s="1" t="s">
        <v>7</v>
      </c>
      <c r="D28" s="21">
        <v>7808006537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923053.40999999992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1192140.1404575619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12">
        <f>D29-D30</f>
        <v>-269086.73045756202</v>
      </c>
    </row>
    <row r="32" spans="1:4" ht="15.75" thickBot="1" x14ac:dyDescent="0.3"/>
    <row r="33" spans="1:4" ht="16.5" thickBot="1" x14ac:dyDescent="0.3">
      <c r="A33" s="38" t="s">
        <v>20</v>
      </c>
      <c r="B33" s="39"/>
      <c r="C33" s="39"/>
      <c r="D33" s="40"/>
    </row>
    <row r="34" spans="1:4" ht="32.25" thickBot="1" x14ac:dyDescent="0.3">
      <c r="A34" s="5">
        <v>1</v>
      </c>
      <c r="B34" s="1" t="s">
        <v>6</v>
      </c>
      <c r="C34" s="1" t="s">
        <v>7</v>
      </c>
      <c r="D34" s="21">
        <v>7243407004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651346.98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885594.30061359063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12">
        <f>D35-D36</f>
        <v>-234247.32061359065</v>
      </c>
    </row>
    <row r="38" spans="1:4" ht="15.75" thickBot="1" x14ac:dyDescent="0.3"/>
    <row r="39" spans="1:4" ht="16.5" thickBot="1" x14ac:dyDescent="0.3">
      <c r="A39" s="38" t="s">
        <v>21</v>
      </c>
      <c r="B39" s="39"/>
      <c r="C39" s="39"/>
      <c r="D39" s="40"/>
    </row>
    <row r="40" spans="1:4" ht="32.25" thickBot="1" x14ac:dyDescent="0.3">
      <c r="A40" s="5">
        <v>1</v>
      </c>
      <c r="B40" s="1" t="s">
        <v>6</v>
      </c>
      <c r="C40" s="1" t="s">
        <v>7</v>
      </c>
      <c r="D40" s="21">
        <v>7848056878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28583.31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32632.90483996307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12">
        <f>D41-D42</f>
        <v>-4049.5948399630688</v>
      </c>
    </row>
    <row r="44" spans="1:4" ht="15.75" thickBot="1" x14ac:dyDescent="0.3"/>
    <row r="45" spans="1:4" ht="16.5" thickBot="1" x14ac:dyDescent="0.3">
      <c r="A45" s="38" t="s">
        <v>22</v>
      </c>
      <c r="B45" s="39"/>
      <c r="C45" s="39"/>
      <c r="D45" s="40"/>
    </row>
    <row r="46" spans="1:4" ht="32.25" thickBot="1" x14ac:dyDescent="0.3">
      <c r="A46" s="5">
        <v>1</v>
      </c>
      <c r="B46" s="1" t="s">
        <v>6</v>
      </c>
      <c r="C46" s="1" t="s">
        <v>7</v>
      </c>
      <c r="D46" s="21">
        <v>8268863506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1343434.86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1566082.4459755921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12">
        <f>D47-D48</f>
        <v>-222647.58597559202</v>
      </c>
    </row>
    <row r="50" spans="1:4" ht="15.75" thickBot="1" x14ac:dyDescent="0.3"/>
    <row r="51" spans="1:4" ht="16.5" thickBot="1" x14ac:dyDescent="0.3">
      <c r="A51" s="38" t="s">
        <v>23</v>
      </c>
      <c r="B51" s="39"/>
      <c r="C51" s="39"/>
      <c r="D51" s="40"/>
    </row>
    <row r="52" spans="1:4" ht="32.25" thickBot="1" x14ac:dyDescent="0.3">
      <c r="A52" s="5">
        <v>1</v>
      </c>
      <c r="B52" s="1" t="s">
        <v>6</v>
      </c>
      <c r="C52" s="1" t="s">
        <v>7</v>
      </c>
      <c r="D52" s="21">
        <v>8051114135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0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0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f>D53-D54</f>
        <v>0</v>
      </c>
    </row>
    <row r="56" spans="1:4" ht="15.75" thickBot="1" x14ac:dyDescent="0.3"/>
    <row r="57" spans="1:4" ht="16.5" thickBot="1" x14ac:dyDescent="0.3">
      <c r="A57" s="38" t="s">
        <v>24</v>
      </c>
      <c r="B57" s="39"/>
      <c r="C57" s="39"/>
      <c r="D57" s="40"/>
    </row>
    <row r="58" spans="1:4" ht="32.25" thickBot="1" x14ac:dyDescent="0.3">
      <c r="A58" s="5">
        <v>1</v>
      </c>
      <c r="B58" s="1" t="s">
        <v>6</v>
      </c>
      <c r="C58" s="1" t="s">
        <v>7</v>
      </c>
      <c r="D58" s="21">
        <v>10910148870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265948.67000000004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308404.98525975086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12">
        <f>D59-D60</f>
        <v>-42456.315259750816</v>
      </c>
    </row>
    <row r="62" spans="1:4" ht="16.5" thickBot="1" x14ac:dyDescent="0.3">
      <c r="A62" s="3"/>
      <c r="B62" s="6"/>
      <c r="C62" s="6"/>
      <c r="D62" s="3"/>
    </row>
    <row r="63" spans="1:4" ht="16.5" thickBot="1" x14ac:dyDescent="0.3">
      <c r="A63" s="38" t="s">
        <v>25</v>
      </c>
      <c r="B63" s="39"/>
      <c r="C63" s="39"/>
      <c r="D63" s="40"/>
    </row>
    <row r="64" spans="1:4" ht="32.25" thickBot="1" x14ac:dyDescent="0.3">
      <c r="A64" s="5">
        <v>1</v>
      </c>
      <c r="B64" s="1" t="s">
        <v>6</v>
      </c>
      <c r="C64" s="1" t="s">
        <v>7</v>
      </c>
      <c r="D64" s="21">
        <v>13797604104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15318904.670000002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15880034.387523845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12">
        <f>D65-D66</f>
        <v>-561129.71752384305</v>
      </c>
    </row>
    <row r="68" spans="1:4" ht="15.75" thickBot="1" x14ac:dyDescent="0.3"/>
    <row r="69" spans="1:4" ht="16.5" thickBot="1" x14ac:dyDescent="0.3">
      <c r="A69" s="38" t="s">
        <v>26</v>
      </c>
      <c r="B69" s="39"/>
      <c r="C69" s="39"/>
      <c r="D69" s="40"/>
    </row>
    <row r="70" spans="1:4" ht="32.25" thickBot="1" x14ac:dyDescent="0.3">
      <c r="A70" s="5">
        <v>1</v>
      </c>
      <c r="B70" s="1" t="s">
        <v>6</v>
      </c>
      <c r="C70" s="1" t="s">
        <v>7</v>
      </c>
      <c r="D70" s="21">
        <v>17770362240.141998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18171817.379999995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17378536.31567825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f>D71-D72</f>
        <v>793281.06432174519</v>
      </c>
    </row>
    <row r="75" spans="1:4" x14ac:dyDescent="0.25">
      <c r="D75" s="8"/>
    </row>
    <row r="76" spans="1:4" x14ac:dyDescent="0.25">
      <c r="C76" s="20"/>
      <c r="D76" s="18"/>
    </row>
    <row r="77" spans="1:4" x14ac:dyDescent="0.25">
      <c r="C77" s="20"/>
      <c r="D77" s="8"/>
    </row>
  </sheetData>
  <mergeCells count="12">
    <mergeCell ref="A33:D33"/>
    <mergeCell ref="A3:D3"/>
    <mergeCell ref="A9:D9"/>
    <mergeCell ref="A15:D15"/>
    <mergeCell ref="A21:D21"/>
    <mergeCell ref="A27:D27"/>
    <mergeCell ref="A57:D57"/>
    <mergeCell ref="A63:D63"/>
    <mergeCell ref="A69:D69"/>
    <mergeCell ref="A39:D39"/>
    <mergeCell ref="A45:D45"/>
    <mergeCell ref="A51:D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61" workbookViewId="0">
      <selection activeCell="D80" sqref="D80"/>
    </sheetView>
  </sheetViews>
  <sheetFormatPr defaultRowHeight="15" x14ac:dyDescent="0.25"/>
  <cols>
    <col min="1" max="1" width="6.7109375" customWidth="1"/>
    <col min="2" max="3" width="50.140625" customWidth="1"/>
    <col min="4" max="4" width="20.42578125" bestFit="1" customWidth="1"/>
    <col min="5" max="5" width="23.140625" customWidth="1"/>
    <col min="6" max="6" width="15.85546875" bestFit="1" customWidth="1"/>
    <col min="8" max="8" width="12.28515625" bestFit="1" customWidth="1"/>
  </cols>
  <sheetData>
    <row r="1" spans="1:4" ht="16.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4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4" ht="16.149999999999999" customHeight="1" thickBot="1" x14ac:dyDescent="0.3">
      <c r="A3" s="38" t="s">
        <v>30</v>
      </c>
      <c r="B3" s="39"/>
      <c r="C3" s="39"/>
      <c r="D3" s="40"/>
    </row>
    <row r="4" spans="1:4" ht="32.25" thickBot="1" x14ac:dyDescent="0.3">
      <c r="A4" s="5">
        <v>1</v>
      </c>
      <c r="B4" s="1" t="s">
        <v>6</v>
      </c>
      <c r="C4" s="1" t="s">
        <v>7</v>
      </c>
      <c r="D4" s="9">
        <v>20537307851.658001</v>
      </c>
    </row>
    <row r="5" spans="1:4" ht="32.25" thickBot="1" x14ac:dyDescent="0.3">
      <c r="A5" s="5">
        <v>2</v>
      </c>
      <c r="B5" s="1" t="s">
        <v>3</v>
      </c>
      <c r="C5" s="1" t="s">
        <v>8</v>
      </c>
      <c r="D5" s="7">
        <v>21562993.550000001</v>
      </c>
    </row>
    <row r="6" spans="1:4" ht="32.25" thickBot="1" x14ac:dyDescent="0.3">
      <c r="A6" s="5">
        <v>3</v>
      </c>
      <c r="B6" s="1" t="s">
        <v>4</v>
      </c>
      <c r="C6" s="1" t="s">
        <v>9</v>
      </c>
      <c r="D6" s="4">
        <v>19668111.012087058</v>
      </c>
    </row>
    <row r="7" spans="1:4" ht="32.25" thickBot="1" x14ac:dyDescent="0.3">
      <c r="A7" s="5">
        <v>4</v>
      </c>
      <c r="B7" s="1" t="s">
        <v>5</v>
      </c>
      <c r="C7" s="1" t="s">
        <v>10</v>
      </c>
      <c r="D7" s="4">
        <v>1894882.5379129425</v>
      </c>
    </row>
    <row r="8" spans="1:4" ht="15.75" thickBot="1" x14ac:dyDescent="0.3"/>
    <row r="9" spans="1:4" ht="16.5" thickBot="1" x14ac:dyDescent="0.3">
      <c r="A9" s="38" t="s">
        <v>31</v>
      </c>
      <c r="B9" s="39"/>
      <c r="C9" s="39"/>
      <c r="D9" s="40"/>
    </row>
    <row r="10" spans="1:4" ht="32.25" thickBot="1" x14ac:dyDescent="0.3">
      <c r="A10" s="5">
        <v>1</v>
      </c>
      <c r="B10" s="1" t="s">
        <v>6</v>
      </c>
      <c r="C10" s="1" t="s">
        <v>7</v>
      </c>
      <c r="D10" s="9">
        <v>15105724391.506001</v>
      </c>
    </row>
    <row r="11" spans="1:4" ht="32.25" thickBot="1" x14ac:dyDescent="0.3">
      <c r="A11" s="5">
        <v>2</v>
      </c>
      <c r="B11" s="1" t="s">
        <v>3</v>
      </c>
      <c r="C11" s="1" t="s">
        <v>8</v>
      </c>
      <c r="D11" s="4">
        <v>13954763.940000001</v>
      </c>
    </row>
    <row r="12" spans="1:4" ht="32.25" thickBot="1" x14ac:dyDescent="0.3">
      <c r="A12" s="5">
        <v>3</v>
      </c>
      <c r="B12" s="1" t="s">
        <v>4</v>
      </c>
      <c r="C12" s="1" t="s">
        <v>9</v>
      </c>
      <c r="D12" s="4">
        <v>12784035.78703283</v>
      </c>
    </row>
    <row r="13" spans="1:4" ht="32.25" thickBot="1" x14ac:dyDescent="0.3">
      <c r="A13" s="5">
        <v>4</v>
      </c>
      <c r="B13" s="1" t="s">
        <v>5</v>
      </c>
      <c r="C13" s="1" t="s">
        <v>10</v>
      </c>
      <c r="D13" s="4">
        <v>1170728.1529671717</v>
      </c>
    </row>
    <row r="14" spans="1:4" ht="15.75" thickBot="1" x14ac:dyDescent="0.3"/>
    <row r="15" spans="1:4" ht="16.5" thickBot="1" x14ac:dyDescent="0.3">
      <c r="A15" s="38" t="s">
        <v>32</v>
      </c>
      <c r="B15" s="39"/>
      <c r="C15" s="39"/>
      <c r="D15" s="40"/>
    </row>
    <row r="16" spans="1:4" ht="32.25" thickBot="1" x14ac:dyDescent="0.3">
      <c r="A16" s="5">
        <v>1</v>
      </c>
      <c r="B16" s="1" t="s">
        <v>6</v>
      </c>
      <c r="C16" s="1" t="s">
        <v>7</v>
      </c>
      <c r="D16" s="9">
        <v>11515785206.889999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11440394.815060033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10720435.350259725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v>719959.46480030753</v>
      </c>
    </row>
    <row r="20" spans="1:4" ht="15.75" thickBot="1" x14ac:dyDescent="0.3"/>
    <row r="21" spans="1:4" ht="16.5" thickBot="1" x14ac:dyDescent="0.3">
      <c r="A21" s="38" t="s">
        <v>41</v>
      </c>
      <c r="B21" s="39"/>
      <c r="C21" s="39"/>
      <c r="D21" s="40"/>
    </row>
    <row r="22" spans="1:4" ht="32.25" thickBot="1" x14ac:dyDescent="0.3">
      <c r="A22" s="5">
        <v>1</v>
      </c>
      <c r="B22" s="1" t="s">
        <v>6</v>
      </c>
      <c r="C22" s="1" t="s">
        <v>7</v>
      </c>
      <c r="D22" s="9">
        <v>9503692907.7590103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19530770.700000007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18595328.626479533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4">
        <v>935442.07352047414</v>
      </c>
    </row>
    <row r="26" spans="1:4" ht="15.75" thickBot="1" x14ac:dyDescent="0.3"/>
    <row r="27" spans="1:4" ht="16.5" thickBot="1" x14ac:dyDescent="0.3">
      <c r="A27" s="38" t="s">
        <v>33</v>
      </c>
      <c r="B27" s="39"/>
      <c r="C27" s="39"/>
      <c r="D27" s="40"/>
    </row>
    <row r="28" spans="1:4" ht="32.25" thickBot="1" x14ac:dyDescent="0.3">
      <c r="A28" s="5">
        <v>1</v>
      </c>
      <c r="B28" s="1" t="s">
        <v>6</v>
      </c>
      <c r="C28" s="1" t="s">
        <v>7</v>
      </c>
      <c r="D28" s="9">
        <v>8620153482.4610004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5640997.2400000012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5614125.4691166794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4">
        <v>26871.770883321762</v>
      </c>
    </row>
    <row r="32" spans="1:4" ht="15.75" thickBot="1" x14ac:dyDescent="0.3"/>
    <row r="33" spans="1:4" ht="16.5" thickBot="1" x14ac:dyDescent="0.3">
      <c r="A33" s="38" t="s">
        <v>34</v>
      </c>
      <c r="B33" s="39"/>
      <c r="C33" s="39"/>
      <c r="D33" s="40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8185723198.0159998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4527454.09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4522248.6418794859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5205.4481205139309</v>
      </c>
    </row>
    <row r="38" spans="1:4" ht="15.75" thickBot="1" x14ac:dyDescent="0.3"/>
    <row r="39" spans="1:4" ht="16.5" thickBot="1" x14ac:dyDescent="0.3">
      <c r="A39" s="38" t="s">
        <v>35</v>
      </c>
      <c r="B39" s="39"/>
      <c r="C39" s="39"/>
      <c r="D39" s="40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8284021391.1409998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5122046.1399999987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5060712.7633005492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61333.376699449494</v>
      </c>
    </row>
    <row r="44" spans="1:4" ht="15.75" thickBot="1" x14ac:dyDescent="0.3"/>
    <row r="45" spans="1:4" ht="16.5" thickBot="1" x14ac:dyDescent="0.3">
      <c r="A45" s="38" t="s">
        <v>36</v>
      </c>
      <c r="B45" s="39"/>
      <c r="C45" s="39"/>
      <c r="D45" s="40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8466502964.1899996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3909829.6000000006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3833445.1654793876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4">
        <v>76384.434520612936</v>
      </c>
    </row>
    <row r="50" spans="1:4" ht="15.75" thickBot="1" x14ac:dyDescent="0.3"/>
    <row r="51" spans="1:4" ht="16.5" thickBot="1" x14ac:dyDescent="0.3">
      <c r="A51" s="38" t="s">
        <v>37</v>
      </c>
      <c r="B51" s="39"/>
      <c r="C51" s="39"/>
      <c r="D51" s="40"/>
    </row>
    <row r="52" spans="1:4" ht="32.25" thickBot="1" x14ac:dyDescent="0.3">
      <c r="A52" s="5">
        <v>1</v>
      </c>
      <c r="B52" s="1" t="s">
        <v>6</v>
      </c>
      <c r="C52" s="1" t="s">
        <v>7</v>
      </c>
      <c r="D52" s="9">
        <v>8565028499.026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6576663.1500000004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6398482.4076019693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v>178180.74239803106</v>
      </c>
    </row>
    <row r="56" spans="1:4" ht="15.75" thickBot="1" x14ac:dyDescent="0.3"/>
    <row r="57" spans="1:4" ht="16.5" thickBot="1" x14ac:dyDescent="0.3">
      <c r="A57" s="38" t="s">
        <v>38</v>
      </c>
      <c r="B57" s="39"/>
      <c r="C57" s="39"/>
      <c r="D57" s="40"/>
    </row>
    <row r="58" spans="1:4" ht="32.25" thickBot="1" x14ac:dyDescent="0.3">
      <c r="A58" s="5">
        <v>1</v>
      </c>
      <c r="B58" s="1" t="s">
        <v>6</v>
      </c>
      <c r="C58" s="1" t="s">
        <v>7</v>
      </c>
      <c r="D58" s="9">
        <v>10061038368.677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14714314.369999997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13413882.143010193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4">
        <v>1300432.2269898038</v>
      </c>
    </row>
    <row r="62" spans="1:4" ht="15.75" thickBot="1" x14ac:dyDescent="0.3"/>
    <row r="63" spans="1:4" ht="16.5" customHeight="1" thickBot="1" x14ac:dyDescent="0.3">
      <c r="A63" s="38" t="s">
        <v>39</v>
      </c>
      <c r="B63" s="39"/>
      <c r="C63" s="39"/>
      <c r="D63" s="40"/>
    </row>
    <row r="64" spans="1:4" ht="32.25" thickBot="1" x14ac:dyDescent="0.3">
      <c r="A64" s="5">
        <v>1</v>
      </c>
      <c r="B64" s="1" t="s">
        <v>6</v>
      </c>
      <c r="C64" s="1" t="s">
        <v>7</v>
      </c>
      <c r="D64" s="9">
        <v>13199897845.716</v>
      </c>
    </row>
    <row r="65" spans="1:6" ht="32.25" thickBot="1" x14ac:dyDescent="0.3">
      <c r="A65" s="5">
        <v>2</v>
      </c>
      <c r="B65" s="1" t="s">
        <v>3</v>
      </c>
      <c r="C65" s="1" t="s">
        <v>8</v>
      </c>
      <c r="D65" s="4">
        <v>10544258.9</v>
      </c>
    </row>
    <row r="66" spans="1:6" ht="32.25" thickBot="1" x14ac:dyDescent="0.3">
      <c r="A66" s="5">
        <v>3</v>
      </c>
      <c r="B66" s="1" t="s">
        <v>4</v>
      </c>
      <c r="C66" s="1" t="s">
        <v>9</v>
      </c>
      <c r="D66" s="4">
        <v>9322775.2781739645</v>
      </c>
    </row>
    <row r="67" spans="1:6" ht="32.25" thickBot="1" x14ac:dyDescent="0.3">
      <c r="A67" s="5">
        <v>4</v>
      </c>
      <c r="B67" s="1" t="s">
        <v>5</v>
      </c>
      <c r="C67" s="1" t="s">
        <v>10</v>
      </c>
      <c r="D67" s="4">
        <v>1221483.6218260359</v>
      </c>
    </row>
    <row r="68" spans="1:6" ht="15.75" thickBot="1" x14ac:dyDescent="0.3"/>
    <row r="69" spans="1:6" ht="16.5" customHeight="1" thickBot="1" x14ac:dyDescent="0.3">
      <c r="A69" s="38" t="s">
        <v>40</v>
      </c>
      <c r="B69" s="39"/>
      <c r="C69" s="39"/>
      <c r="D69" s="40"/>
    </row>
    <row r="70" spans="1:6" ht="32.25" thickBot="1" x14ac:dyDescent="0.3">
      <c r="A70" s="5">
        <v>1</v>
      </c>
      <c r="B70" s="1" t="s">
        <v>6</v>
      </c>
      <c r="C70" s="1" t="s">
        <v>7</v>
      </c>
      <c r="D70" s="9">
        <v>15745287229.922001</v>
      </c>
    </row>
    <row r="71" spans="1:6" ht="32.25" thickBot="1" x14ac:dyDescent="0.3">
      <c r="A71" s="5">
        <v>2</v>
      </c>
      <c r="B71" s="1" t="s">
        <v>3</v>
      </c>
      <c r="C71" s="1" t="s">
        <v>8</v>
      </c>
      <c r="D71" s="4">
        <v>11325916.790000001</v>
      </c>
    </row>
    <row r="72" spans="1:6" ht="32.25" thickBot="1" x14ac:dyDescent="0.3">
      <c r="A72" s="5">
        <v>3</v>
      </c>
      <c r="B72" s="1" t="s">
        <v>4</v>
      </c>
      <c r="C72" s="1" t="s">
        <v>9</v>
      </c>
      <c r="D72" s="4">
        <v>10559735.060245086</v>
      </c>
    </row>
    <row r="73" spans="1:6" ht="32.25" thickBot="1" x14ac:dyDescent="0.3">
      <c r="A73" s="5">
        <v>4</v>
      </c>
      <c r="B73" s="1" t="s">
        <v>5</v>
      </c>
      <c r="C73" s="1" t="s">
        <v>10</v>
      </c>
      <c r="D73" s="4">
        <v>766181.72975491546</v>
      </c>
      <c r="F73" s="8">
        <f>D73+D67+D61+D55+D49+D43+D37+D31+D25+D19+D13+D7</f>
        <v>8357085.5803935807</v>
      </c>
    </row>
    <row r="75" spans="1:6" x14ac:dyDescent="0.25">
      <c r="D75" s="8"/>
    </row>
    <row r="76" spans="1:6" x14ac:dyDescent="0.25">
      <c r="C76" s="8"/>
      <c r="D76" s="18"/>
    </row>
    <row r="77" spans="1:6" x14ac:dyDescent="0.25">
      <c r="C77" s="8"/>
    </row>
    <row r="79" spans="1:6" x14ac:dyDescent="0.25">
      <c r="C79" s="8"/>
    </row>
  </sheetData>
  <mergeCells count="12">
    <mergeCell ref="A45:D45"/>
    <mergeCell ref="A51:D51"/>
    <mergeCell ref="A57:D57"/>
    <mergeCell ref="A63:D63"/>
    <mergeCell ref="A69:D69"/>
    <mergeCell ref="A33:D33"/>
    <mergeCell ref="A39:D39"/>
    <mergeCell ref="A3:D3"/>
    <mergeCell ref="A9:D9"/>
    <mergeCell ref="A15:D15"/>
    <mergeCell ref="A21:D21"/>
    <mergeCell ref="A27:D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opLeftCell="A58" workbookViewId="0">
      <selection activeCell="F74" sqref="F74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7.7109375" customWidth="1"/>
    <col min="9" max="9" width="26" customWidth="1"/>
  </cols>
  <sheetData>
    <row r="1" spans="1:9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9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9" ht="16.5" thickBot="1" x14ac:dyDescent="0.3">
      <c r="A3" s="38" t="s">
        <v>42</v>
      </c>
      <c r="B3" s="39"/>
      <c r="C3" s="39"/>
      <c r="D3" s="40"/>
      <c r="E3" s="22"/>
    </row>
    <row r="4" spans="1:9" ht="35.1" customHeight="1" thickBot="1" x14ac:dyDescent="0.3">
      <c r="A4" s="5">
        <v>1</v>
      </c>
      <c r="B4" s="1" t="s">
        <v>6</v>
      </c>
      <c r="C4" s="1" t="s">
        <v>7</v>
      </c>
      <c r="D4" s="9">
        <v>16364474633.219</v>
      </c>
      <c r="E4" s="23"/>
      <c r="F4" s="8"/>
    </row>
    <row r="5" spans="1:9" ht="35.1" customHeight="1" thickBot="1" x14ac:dyDescent="0.3">
      <c r="A5" s="5">
        <v>2</v>
      </c>
      <c r="B5" s="1" t="s">
        <v>3</v>
      </c>
      <c r="C5" s="1" t="s">
        <v>8</v>
      </c>
      <c r="D5" s="4">
        <v>13758081.620000003</v>
      </c>
      <c r="E5" s="22"/>
    </row>
    <row r="6" spans="1:9" ht="35.1" customHeight="1" thickBot="1" x14ac:dyDescent="0.3">
      <c r="A6" s="5">
        <v>3</v>
      </c>
      <c r="B6" s="1" t="s">
        <v>4</v>
      </c>
      <c r="C6" s="1" t="s">
        <v>9</v>
      </c>
      <c r="D6" s="4">
        <v>12703867.70610703</v>
      </c>
      <c r="E6" s="10"/>
    </row>
    <row r="7" spans="1:9" ht="35.1" customHeight="1" thickBot="1" x14ac:dyDescent="0.3">
      <c r="A7" s="5">
        <v>4</v>
      </c>
      <c r="B7" s="1" t="s">
        <v>5</v>
      </c>
      <c r="C7" s="1" t="s">
        <v>10</v>
      </c>
      <c r="D7" s="4">
        <v>1054213.9138929732</v>
      </c>
      <c r="E7" s="10"/>
    </row>
    <row r="8" spans="1:9" ht="15.75" thickBot="1" x14ac:dyDescent="0.3">
      <c r="A8" s="10"/>
      <c r="B8" s="10"/>
      <c r="C8" s="10"/>
      <c r="D8" s="10"/>
      <c r="E8" s="10"/>
    </row>
    <row r="9" spans="1:9" ht="16.5" thickBot="1" x14ac:dyDescent="0.3">
      <c r="A9" s="38" t="s">
        <v>43</v>
      </c>
      <c r="B9" s="39"/>
      <c r="C9" s="39"/>
      <c r="D9" s="40"/>
      <c r="E9" s="10"/>
    </row>
    <row r="10" spans="1:9" ht="35.1" customHeight="1" thickBot="1" x14ac:dyDescent="0.3">
      <c r="A10" s="5">
        <v>1</v>
      </c>
      <c r="B10" s="1" t="s">
        <v>6</v>
      </c>
      <c r="C10" s="1" t="s">
        <v>7</v>
      </c>
      <c r="D10" s="9">
        <v>15258097463.156</v>
      </c>
      <c r="E10" s="10"/>
    </row>
    <row r="11" spans="1:9" ht="35.1" customHeight="1" thickBot="1" x14ac:dyDescent="0.3">
      <c r="A11" s="5">
        <v>2</v>
      </c>
      <c r="B11" s="1" t="s">
        <v>3</v>
      </c>
      <c r="C11" s="1" t="s">
        <v>8</v>
      </c>
      <c r="D11" s="4">
        <v>37641893.490000002</v>
      </c>
      <c r="E11" s="10"/>
    </row>
    <row r="12" spans="1:9" ht="35.1" customHeight="1" thickBot="1" x14ac:dyDescent="0.3">
      <c r="A12" s="5">
        <v>3</v>
      </c>
      <c r="B12" s="1" t="s">
        <v>4</v>
      </c>
      <c r="C12" s="1" t="s">
        <v>9</v>
      </c>
      <c r="D12" s="4">
        <v>31744110.646488849</v>
      </c>
      <c r="E12" s="10"/>
    </row>
    <row r="13" spans="1:9" ht="35.1" customHeight="1" thickBot="1" x14ac:dyDescent="0.3">
      <c r="A13" s="5">
        <v>4</v>
      </c>
      <c r="B13" s="1" t="s">
        <v>5</v>
      </c>
      <c r="C13" s="1" t="s">
        <v>10</v>
      </c>
      <c r="D13" s="4">
        <v>5897782.843511153</v>
      </c>
      <c r="E13" s="10"/>
    </row>
    <row r="14" spans="1:9" ht="16.5" customHeight="1" thickBot="1" x14ac:dyDescent="0.3">
      <c r="A14" s="10"/>
      <c r="B14" s="10"/>
      <c r="C14" s="10"/>
      <c r="D14" s="10"/>
      <c r="E14" s="10"/>
      <c r="I14" s="8"/>
    </row>
    <row r="15" spans="1:9" ht="16.5" thickBot="1" x14ac:dyDescent="0.3">
      <c r="A15" s="38" t="s">
        <v>44</v>
      </c>
      <c r="B15" s="39"/>
      <c r="C15" s="39"/>
      <c r="D15" s="40"/>
      <c r="E15" s="10"/>
      <c r="I15" s="8"/>
    </row>
    <row r="16" spans="1:9" ht="35.1" customHeight="1" thickBot="1" x14ac:dyDescent="0.3">
      <c r="A16" s="5">
        <v>1</v>
      </c>
      <c r="B16" s="1" t="s">
        <v>6</v>
      </c>
      <c r="C16" s="1" t="s">
        <v>7</v>
      </c>
      <c r="D16" s="9">
        <v>14948073012.834999</v>
      </c>
      <c r="E16" s="10"/>
      <c r="I16" s="8"/>
    </row>
    <row r="17" spans="1:9" ht="35.1" customHeight="1" thickBot="1" x14ac:dyDescent="0.3">
      <c r="A17" s="5">
        <v>2</v>
      </c>
      <c r="B17" s="1" t="s">
        <v>3</v>
      </c>
      <c r="C17" s="1" t="s">
        <v>8</v>
      </c>
      <c r="D17" s="4">
        <v>20927790.199999996</v>
      </c>
      <c r="I17" s="8"/>
    </row>
    <row r="18" spans="1:9" ht="35.1" customHeight="1" thickBot="1" x14ac:dyDescent="0.3">
      <c r="A18" s="5">
        <v>3</v>
      </c>
      <c r="B18" s="1" t="s">
        <v>4</v>
      </c>
      <c r="C18" s="1" t="s">
        <v>9</v>
      </c>
      <c r="D18" s="4">
        <v>19735058.183442391</v>
      </c>
      <c r="I18" s="8"/>
    </row>
    <row r="19" spans="1:9" ht="35.1" customHeight="1" thickBot="1" x14ac:dyDescent="0.3">
      <c r="A19" s="5">
        <v>4</v>
      </c>
      <c r="B19" s="1" t="s">
        <v>5</v>
      </c>
      <c r="C19" s="1" t="s">
        <v>10</v>
      </c>
      <c r="D19" s="4">
        <v>1192732.0165576041</v>
      </c>
    </row>
    <row r="20" spans="1:9" ht="15.75" thickBot="1" x14ac:dyDescent="0.3"/>
    <row r="21" spans="1:9" ht="16.5" customHeight="1" thickBot="1" x14ac:dyDescent="0.3">
      <c r="A21" s="38" t="s">
        <v>45</v>
      </c>
      <c r="B21" s="39"/>
      <c r="C21" s="39"/>
      <c r="D21" s="40"/>
    </row>
    <row r="22" spans="1:9" ht="35.1" customHeight="1" thickBot="1" x14ac:dyDescent="0.3">
      <c r="A22" s="5">
        <v>1</v>
      </c>
      <c r="B22" s="1" t="s">
        <v>6</v>
      </c>
      <c r="C22" s="1" t="s">
        <v>7</v>
      </c>
      <c r="D22" s="9">
        <v>8361913760.2110004</v>
      </c>
    </row>
    <row r="23" spans="1:9" ht="35.1" customHeight="1" thickBot="1" x14ac:dyDescent="0.3">
      <c r="A23" s="5">
        <v>2</v>
      </c>
      <c r="B23" s="1" t="s">
        <v>3</v>
      </c>
      <c r="C23" s="1" t="s">
        <v>8</v>
      </c>
      <c r="D23" s="4">
        <v>5294593.87</v>
      </c>
    </row>
    <row r="24" spans="1:9" ht="35.1" customHeight="1" thickBot="1" x14ac:dyDescent="0.3">
      <c r="A24" s="5">
        <v>3</v>
      </c>
      <c r="B24" s="1" t="s">
        <v>4</v>
      </c>
      <c r="C24" s="1" t="s">
        <v>9</v>
      </c>
      <c r="D24" s="13">
        <v>5592821.1816409519</v>
      </c>
    </row>
    <row r="25" spans="1:9" ht="35.1" customHeight="1" thickBot="1" x14ac:dyDescent="0.3">
      <c r="A25" s="5">
        <v>4</v>
      </c>
      <c r="B25" s="1" t="s">
        <v>5</v>
      </c>
      <c r="C25" s="1" t="s">
        <v>10</v>
      </c>
      <c r="D25" s="12">
        <v>-298227.31164095178</v>
      </c>
    </row>
    <row r="26" spans="1:9" ht="15.75" thickBot="1" x14ac:dyDescent="0.3"/>
    <row r="27" spans="1:9" ht="16.5" thickBot="1" x14ac:dyDescent="0.3">
      <c r="A27" s="38" t="s">
        <v>46</v>
      </c>
      <c r="B27" s="39"/>
      <c r="C27" s="39"/>
      <c r="D27" s="40"/>
    </row>
    <row r="28" spans="1:9" ht="35.1" customHeight="1" thickBot="1" x14ac:dyDescent="0.3">
      <c r="A28" s="5">
        <v>1</v>
      </c>
      <c r="B28" s="1" t="s">
        <v>6</v>
      </c>
      <c r="C28" s="1" t="s">
        <v>7</v>
      </c>
      <c r="D28" s="9">
        <v>8281364704.4860001</v>
      </c>
    </row>
    <row r="29" spans="1:9" ht="35.1" customHeight="1" thickBot="1" x14ac:dyDescent="0.3">
      <c r="A29" s="5">
        <v>2</v>
      </c>
      <c r="B29" s="1" t="s">
        <v>3</v>
      </c>
      <c r="C29" s="1" t="s">
        <v>8</v>
      </c>
      <c r="D29" s="4">
        <v>5722499.9100000011</v>
      </c>
    </row>
    <row r="30" spans="1:9" ht="35.1" customHeight="1" thickBot="1" x14ac:dyDescent="0.3">
      <c r="A30" s="5">
        <v>3</v>
      </c>
      <c r="B30" s="1" t="s">
        <v>4</v>
      </c>
      <c r="C30" s="1" t="s">
        <v>9</v>
      </c>
      <c r="D30" s="13">
        <v>6382961.7025048239</v>
      </c>
    </row>
    <row r="31" spans="1:9" ht="35.1" customHeight="1" thickBot="1" x14ac:dyDescent="0.3">
      <c r="A31" s="5">
        <v>4</v>
      </c>
      <c r="B31" s="1" t="s">
        <v>5</v>
      </c>
      <c r="C31" s="1" t="s">
        <v>10</v>
      </c>
      <c r="D31" s="12">
        <v>-660461.79250482284</v>
      </c>
    </row>
    <row r="32" spans="1:9" ht="15.75" thickBot="1" x14ac:dyDescent="0.3"/>
    <row r="33" spans="1:6" ht="16.5" thickBot="1" x14ac:dyDescent="0.3">
      <c r="A33" s="38" t="s">
        <v>47</v>
      </c>
      <c r="B33" s="39"/>
      <c r="C33" s="39"/>
      <c r="D33" s="40"/>
    </row>
    <row r="34" spans="1:6" ht="35.1" customHeight="1" thickBot="1" x14ac:dyDescent="0.3">
      <c r="A34" s="5">
        <v>1</v>
      </c>
      <c r="B34" s="1" t="s">
        <v>6</v>
      </c>
      <c r="C34" s="1" t="s">
        <v>7</v>
      </c>
      <c r="D34" s="9">
        <v>8076674332.8030005</v>
      </c>
    </row>
    <row r="35" spans="1:6" ht="35.1" customHeight="1" thickBot="1" x14ac:dyDescent="0.3">
      <c r="A35" s="5">
        <v>2</v>
      </c>
      <c r="B35" s="1" t="s">
        <v>3</v>
      </c>
      <c r="C35" s="1" t="s">
        <v>8</v>
      </c>
      <c r="D35" s="4">
        <v>6310533.9800000004</v>
      </c>
    </row>
    <row r="36" spans="1:6" ht="35.1" customHeight="1" thickBot="1" x14ac:dyDescent="0.3">
      <c r="A36" s="5">
        <v>3</v>
      </c>
      <c r="B36" s="1" t="s">
        <v>4</v>
      </c>
      <c r="C36" s="1" t="s">
        <v>9</v>
      </c>
      <c r="D36" s="4">
        <v>6727868.7800819939</v>
      </c>
    </row>
    <row r="37" spans="1:6" ht="35.1" customHeight="1" thickBot="1" x14ac:dyDescent="0.3">
      <c r="A37" s="5">
        <v>4</v>
      </c>
      <c r="B37" s="1" t="s">
        <v>5</v>
      </c>
      <c r="C37" s="1" t="s">
        <v>10</v>
      </c>
      <c r="D37" s="12">
        <v>-417334.80008199345</v>
      </c>
    </row>
    <row r="38" spans="1:6" ht="15.75" thickBot="1" x14ac:dyDescent="0.3"/>
    <row r="39" spans="1:6" ht="16.5" thickBot="1" x14ac:dyDescent="0.3">
      <c r="A39" s="38" t="s">
        <v>48</v>
      </c>
      <c r="B39" s="39"/>
      <c r="C39" s="39"/>
      <c r="D39" s="40"/>
    </row>
    <row r="40" spans="1:6" ht="35.1" customHeight="1" thickBot="1" x14ac:dyDescent="0.3">
      <c r="A40" s="5">
        <v>1</v>
      </c>
      <c r="B40" s="1" t="s">
        <v>6</v>
      </c>
      <c r="C40" s="1" t="s">
        <v>7</v>
      </c>
      <c r="D40" s="9">
        <v>8718349240.5499897</v>
      </c>
      <c r="E40" s="17"/>
      <c r="F40" s="8"/>
    </row>
    <row r="41" spans="1:6" ht="35.1" customHeight="1" thickBot="1" x14ac:dyDescent="0.3">
      <c r="A41" s="5">
        <v>2</v>
      </c>
      <c r="B41" s="1" t="s">
        <v>3</v>
      </c>
      <c r="C41" s="1" t="s">
        <v>8</v>
      </c>
      <c r="D41" s="4">
        <v>7764985.8700000001</v>
      </c>
      <c r="E41" s="16"/>
      <c r="F41" s="8"/>
    </row>
    <row r="42" spans="1:6" ht="35.1" customHeight="1" thickBot="1" x14ac:dyDescent="0.3">
      <c r="A42" s="5">
        <v>3</v>
      </c>
      <c r="B42" s="1" t="s">
        <v>4</v>
      </c>
      <c r="C42" s="1" t="s">
        <v>9</v>
      </c>
      <c r="D42" s="4">
        <v>8046848.5807223916</v>
      </c>
      <c r="E42" s="16"/>
      <c r="F42" s="8"/>
    </row>
    <row r="43" spans="1:6" ht="35.1" customHeight="1" thickBot="1" x14ac:dyDescent="0.3">
      <c r="A43" s="5">
        <v>4</v>
      </c>
      <c r="B43" s="1" t="s">
        <v>5</v>
      </c>
      <c r="C43" s="1" t="s">
        <v>10</v>
      </c>
      <c r="D43" s="12">
        <v>-281862.71072239149</v>
      </c>
      <c r="E43" s="16"/>
      <c r="F43" s="8"/>
    </row>
    <row r="44" spans="1:6" ht="15.75" thickBot="1" x14ac:dyDescent="0.3"/>
    <row r="45" spans="1:6" ht="16.5" thickBot="1" x14ac:dyDescent="0.3">
      <c r="A45" s="38" t="s">
        <v>49</v>
      </c>
      <c r="B45" s="39"/>
      <c r="C45" s="39"/>
      <c r="D45" s="40"/>
    </row>
    <row r="46" spans="1:6" ht="32.25" thickBot="1" x14ac:dyDescent="0.3">
      <c r="A46" s="5">
        <v>1</v>
      </c>
      <c r="B46" s="1" t="s">
        <v>6</v>
      </c>
      <c r="C46" s="1" t="s">
        <v>7</v>
      </c>
      <c r="D46" s="9">
        <v>8913971396.8279991</v>
      </c>
      <c r="E46" s="24"/>
    </row>
    <row r="47" spans="1:6" ht="32.25" thickBot="1" x14ac:dyDescent="0.3">
      <c r="A47" s="5">
        <v>2</v>
      </c>
      <c r="B47" s="1" t="s">
        <v>3</v>
      </c>
      <c r="C47" s="1" t="s">
        <v>8</v>
      </c>
      <c r="D47" s="4">
        <v>7823368.8100000005</v>
      </c>
      <c r="E47" s="25"/>
    </row>
    <row r="48" spans="1:6" ht="32.25" thickBot="1" x14ac:dyDescent="0.3">
      <c r="A48" s="5">
        <v>3</v>
      </c>
      <c r="B48" s="1" t="s">
        <v>4</v>
      </c>
      <c r="C48" s="1" t="s">
        <v>9</v>
      </c>
      <c r="D48" s="4">
        <v>7841205.0786708212</v>
      </c>
      <c r="E48" s="24"/>
    </row>
    <row r="49" spans="1:6" ht="32.25" thickBot="1" x14ac:dyDescent="0.3">
      <c r="A49" s="5">
        <v>4</v>
      </c>
      <c r="B49" s="1" t="s">
        <v>5</v>
      </c>
      <c r="C49" s="1" t="s">
        <v>10</v>
      </c>
      <c r="D49" s="12">
        <v>-17836.268670820631</v>
      </c>
      <c r="E49" s="24"/>
    </row>
    <row r="50" spans="1:6" ht="15.75" thickBot="1" x14ac:dyDescent="0.3">
      <c r="E50" s="24"/>
    </row>
    <row r="51" spans="1:6" ht="16.5" thickBot="1" x14ac:dyDescent="0.3">
      <c r="A51" s="38" t="s">
        <v>51</v>
      </c>
      <c r="B51" s="39"/>
      <c r="C51" s="39"/>
      <c r="D51" s="40"/>
      <c r="E51" s="24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9436541668.2150002</v>
      </c>
      <c r="E52" s="24"/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12465242.640000001</v>
      </c>
      <c r="E53" s="24"/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10954737.689003231</v>
      </c>
      <c r="E54" s="24"/>
    </row>
    <row r="55" spans="1:6" ht="32.25" thickBot="1" x14ac:dyDescent="0.3">
      <c r="A55" s="5">
        <v>4</v>
      </c>
      <c r="B55" s="1" t="s">
        <v>5</v>
      </c>
      <c r="C55" s="1" t="s">
        <v>10</v>
      </c>
      <c r="D55" s="26">
        <v>1510504.9509967696</v>
      </c>
      <c r="E55" s="24"/>
      <c r="F55" s="27"/>
    </row>
    <row r="56" spans="1:6" ht="15.75" thickBot="1" x14ac:dyDescent="0.3">
      <c r="E56" s="24"/>
    </row>
    <row r="57" spans="1:6" ht="16.5" thickBot="1" x14ac:dyDescent="0.3">
      <c r="A57" s="38" t="s">
        <v>52</v>
      </c>
      <c r="B57" s="39"/>
      <c r="C57" s="39"/>
      <c r="D57" s="40"/>
      <c r="F57" s="27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9391199858.0300007</v>
      </c>
      <c r="E58" s="8"/>
      <c r="F58" s="27"/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24708002.490000002</v>
      </c>
      <c r="E59" s="8"/>
      <c r="F59" s="27"/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19558729.172428388</v>
      </c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26">
        <v>5149273.3175716139</v>
      </c>
      <c r="F61" s="27"/>
    </row>
    <row r="62" spans="1:6" ht="15.75" thickBot="1" x14ac:dyDescent="0.3">
      <c r="F62" s="27"/>
    </row>
    <row r="63" spans="1:6" ht="16.5" thickBot="1" x14ac:dyDescent="0.3">
      <c r="A63" s="38" t="s">
        <v>53</v>
      </c>
      <c r="B63" s="39"/>
      <c r="C63" s="39"/>
      <c r="D63" s="40"/>
      <c r="F63" s="27"/>
    </row>
    <row r="64" spans="1:6" ht="32.25" thickBot="1" x14ac:dyDescent="0.3">
      <c r="A64" s="5">
        <v>5</v>
      </c>
      <c r="B64" s="1" t="s">
        <v>6</v>
      </c>
      <c r="C64" s="1" t="s">
        <v>7</v>
      </c>
      <c r="D64" s="28">
        <v>13365824622.205</v>
      </c>
      <c r="E64" s="8"/>
      <c r="F64" s="27"/>
    </row>
    <row r="65" spans="1:9" ht="32.25" thickBot="1" x14ac:dyDescent="0.3">
      <c r="A65" s="5">
        <v>6</v>
      </c>
      <c r="B65" s="1" t="s">
        <v>3</v>
      </c>
      <c r="C65" s="1" t="s">
        <v>8</v>
      </c>
      <c r="D65" s="4">
        <v>50539510.899999999</v>
      </c>
      <c r="F65" s="27"/>
    </row>
    <row r="66" spans="1:9" ht="32.25" thickBot="1" x14ac:dyDescent="0.3">
      <c r="A66" s="5">
        <v>7</v>
      </c>
      <c r="B66" s="1" t="s">
        <v>4</v>
      </c>
      <c r="C66" s="1" t="s">
        <v>9</v>
      </c>
      <c r="D66" s="4">
        <v>39891977.152763225</v>
      </c>
      <c r="F66" s="27"/>
    </row>
    <row r="67" spans="1:9" ht="32.25" thickBot="1" x14ac:dyDescent="0.3">
      <c r="A67" s="5">
        <v>8</v>
      </c>
      <c r="B67" s="1" t="s">
        <v>5</v>
      </c>
      <c r="C67" s="1" t="s">
        <v>10</v>
      </c>
      <c r="D67" s="26">
        <v>10647533.747236773</v>
      </c>
    </row>
    <row r="68" spans="1:9" ht="16.5" thickBot="1" x14ac:dyDescent="0.3">
      <c r="A68" s="38" t="s">
        <v>54</v>
      </c>
      <c r="B68" s="39"/>
      <c r="C68" s="39"/>
      <c r="D68" s="40"/>
    </row>
    <row r="69" spans="1:9" ht="32.25" thickBot="1" x14ac:dyDescent="0.3">
      <c r="A69" s="5">
        <v>9</v>
      </c>
      <c r="B69" s="1" t="s">
        <v>6</v>
      </c>
      <c r="C69" s="1" t="s">
        <v>7</v>
      </c>
      <c r="D69" s="28">
        <v>17709109333.814999</v>
      </c>
      <c r="I69" s="8"/>
    </row>
    <row r="70" spans="1:9" ht="32.25" thickBot="1" x14ac:dyDescent="0.3">
      <c r="A70" s="5">
        <v>10</v>
      </c>
      <c r="B70" s="1" t="s">
        <v>3</v>
      </c>
      <c r="C70" s="1" t="s">
        <v>8</v>
      </c>
      <c r="D70" s="4">
        <v>42508018.551999994</v>
      </c>
      <c r="I70" s="8"/>
    </row>
    <row r="71" spans="1:9" ht="32.25" thickBot="1" x14ac:dyDescent="0.3">
      <c r="A71" s="5">
        <v>11</v>
      </c>
      <c r="B71" s="1" t="s">
        <v>4</v>
      </c>
      <c r="C71" s="1" t="s">
        <v>9</v>
      </c>
      <c r="D71" s="4">
        <v>35598833.521070138</v>
      </c>
      <c r="I71" s="8"/>
    </row>
    <row r="72" spans="1:9" ht="32.25" thickBot="1" x14ac:dyDescent="0.3">
      <c r="A72" s="5">
        <v>12</v>
      </c>
      <c r="B72" s="1" t="s">
        <v>5</v>
      </c>
      <c r="C72" s="1" t="s">
        <v>10</v>
      </c>
      <c r="D72" s="26">
        <v>6909185.030929856</v>
      </c>
    </row>
    <row r="77" spans="1:9" x14ac:dyDescent="0.25">
      <c r="D77" s="18"/>
    </row>
    <row r="105" spans="4:4" x14ac:dyDescent="0.25">
      <c r="D105" s="8">
        <f>D4+D10+D16+D22+D28+D34+D40+D46+D52+D58+D64+D69</f>
        <v>138825594026.35297</v>
      </c>
    </row>
    <row r="106" spans="4:4" x14ac:dyDescent="0.25">
      <c r="D106" s="27">
        <f>D7+D13+D19+D25+D31+D37+D43+D49+D55+D61+D67+D72</f>
        <v>30685502.937075764</v>
      </c>
    </row>
  </sheetData>
  <mergeCells count="12">
    <mergeCell ref="A68:D68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B64" workbookViewId="0">
      <selection activeCell="D70" sqref="D70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2" bestFit="1" customWidth="1"/>
    <col min="9" max="9" width="26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6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6" ht="16.5" thickBot="1" x14ac:dyDescent="0.3">
      <c r="A3" s="38" t="s">
        <v>55</v>
      </c>
      <c r="B3" s="39"/>
      <c r="C3" s="39"/>
      <c r="D3" s="40"/>
      <c r="E3" s="22"/>
    </row>
    <row r="4" spans="1:6" ht="35.1" customHeight="1" thickBot="1" x14ac:dyDescent="0.3">
      <c r="A4" s="5">
        <v>1</v>
      </c>
      <c r="B4" s="1" t="s">
        <v>6</v>
      </c>
      <c r="C4" s="1" t="s">
        <v>7</v>
      </c>
      <c r="D4" s="9">
        <v>18427910237.382999</v>
      </c>
      <c r="E4" s="23"/>
      <c r="F4" s="8"/>
    </row>
    <row r="5" spans="1:6" ht="35.1" customHeight="1" thickBot="1" x14ac:dyDescent="0.3">
      <c r="A5" s="5">
        <v>2</v>
      </c>
      <c r="B5" s="1" t="s">
        <v>3</v>
      </c>
      <c r="C5" s="1" t="s">
        <v>8</v>
      </c>
      <c r="D5" s="4">
        <v>44105185.227999993</v>
      </c>
      <c r="E5" s="29"/>
    </row>
    <row r="6" spans="1:6" ht="35.1" customHeight="1" thickBot="1" x14ac:dyDescent="0.3">
      <c r="A6" s="5">
        <v>3</v>
      </c>
      <c r="B6" s="1" t="s">
        <v>4</v>
      </c>
      <c r="C6" s="1" t="s">
        <v>9</v>
      </c>
      <c r="D6" s="4">
        <v>36070448.524240062</v>
      </c>
      <c r="E6" s="30"/>
    </row>
    <row r="7" spans="1:6" ht="35.1" customHeight="1" thickBot="1" x14ac:dyDescent="0.3">
      <c r="A7" s="5">
        <v>4</v>
      </c>
      <c r="B7" s="1" t="s">
        <v>5</v>
      </c>
      <c r="C7" s="1" t="s">
        <v>10</v>
      </c>
      <c r="D7" s="4">
        <v>8034736.703759931</v>
      </c>
      <c r="E7" s="30"/>
    </row>
    <row r="8" spans="1:6" ht="15.75" thickBot="1" x14ac:dyDescent="0.3">
      <c r="A8" s="10"/>
      <c r="B8" s="10"/>
      <c r="C8" s="10"/>
      <c r="D8" s="10"/>
      <c r="E8" s="10"/>
    </row>
    <row r="9" spans="1:6" ht="16.5" customHeight="1" thickBot="1" x14ac:dyDescent="0.3">
      <c r="A9" s="38" t="s">
        <v>56</v>
      </c>
      <c r="B9" s="39"/>
      <c r="C9" s="39"/>
      <c r="D9" s="40"/>
    </row>
    <row r="10" spans="1:6" ht="32.25" thickBot="1" x14ac:dyDescent="0.3">
      <c r="A10" s="5">
        <v>1</v>
      </c>
      <c r="B10" s="1" t="s">
        <v>6</v>
      </c>
      <c r="C10" s="1" t="s">
        <v>7</v>
      </c>
      <c r="D10" s="9">
        <v>14406886605.274</v>
      </c>
      <c r="E10" s="8"/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29119690.339799996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27708411.603258569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v>1411278.7365414277</v>
      </c>
    </row>
    <row r="14" spans="1:6" ht="15.75" thickBot="1" x14ac:dyDescent="0.3">
      <c r="A14" s="10"/>
      <c r="B14" s="10"/>
      <c r="C14" s="10"/>
      <c r="D14" s="10"/>
    </row>
    <row r="15" spans="1:6" ht="16.5" thickBot="1" x14ac:dyDescent="0.3">
      <c r="A15" s="38" t="s">
        <v>57</v>
      </c>
      <c r="B15" s="39"/>
      <c r="C15" s="39"/>
      <c r="D15" s="40"/>
    </row>
    <row r="16" spans="1:6" ht="32.25" thickBot="1" x14ac:dyDescent="0.3">
      <c r="A16" s="5">
        <v>1</v>
      </c>
      <c r="B16" s="1" t="s">
        <v>6</v>
      </c>
      <c r="C16" s="1" t="s">
        <v>7</v>
      </c>
      <c r="D16" s="9">
        <v>11878611440.923</v>
      </c>
    </row>
    <row r="17" spans="1:5" ht="32.25" thickBot="1" x14ac:dyDescent="0.3">
      <c r="A17" s="5">
        <v>2</v>
      </c>
      <c r="B17" s="1" t="s">
        <v>3</v>
      </c>
      <c r="C17" s="1" t="s">
        <v>8</v>
      </c>
      <c r="D17" s="4">
        <v>30736572.929999992</v>
      </c>
    </row>
    <row r="18" spans="1:5" ht="32.25" thickBot="1" x14ac:dyDescent="0.3">
      <c r="A18" s="5">
        <v>3</v>
      </c>
      <c r="B18" s="1" t="s">
        <v>4</v>
      </c>
      <c r="C18" s="1" t="s">
        <v>9</v>
      </c>
      <c r="D18" s="4">
        <v>30194553.362825174</v>
      </c>
    </row>
    <row r="19" spans="1:5" ht="32.25" thickBot="1" x14ac:dyDescent="0.3">
      <c r="A19" s="5">
        <v>4</v>
      </c>
      <c r="B19" s="1" t="s">
        <v>5</v>
      </c>
      <c r="C19" s="1" t="s">
        <v>10</v>
      </c>
      <c r="D19" s="4">
        <v>542019.56717481837</v>
      </c>
    </row>
    <row r="20" spans="1:5" ht="15.75" thickBot="1" x14ac:dyDescent="0.3"/>
    <row r="21" spans="1:5" ht="16.5" customHeight="1" thickBot="1" x14ac:dyDescent="0.3">
      <c r="A21" s="38" t="s">
        <v>58</v>
      </c>
      <c r="B21" s="39"/>
      <c r="C21" s="39"/>
      <c r="D21" s="40"/>
    </row>
    <row r="22" spans="1:5" ht="32.25" thickBot="1" x14ac:dyDescent="0.3">
      <c r="A22" s="5">
        <v>1</v>
      </c>
      <c r="B22" s="1" t="s">
        <v>6</v>
      </c>
      <c r="C22" s="1" t="s">
        <v>7</v>
      </c>
      <c r="D22" s="9">
        <v>9713101150.2089996</v>
      </c>
      <c r="E22" s="8"/>
    </row>
    <row r="23" spans="1:5" ht="32.25" thickBot="1" x14ac:dyDescent="0.3">
      <c r="A23" s="5">
        <v>2</v>
      </c>
      <c r="B23" s="1" t="s">
        <v>3</v>
      </c>
      <c r="C23" s="1" t="s">
        <v>8</v>
      </c>
      <c r="D23" s="4">
        <v>37791892.489999987</v>
      </c>
      <c r="E23" s="27"/>
    </row>
    <row r="24" spans="1:5" ht="32.25" thickBot="1" x14ac:dyDescent="0.3">
      <c r="A24" s="5">
        <v>3</v>
      </c>
      <c r="B24" s="1" t="s">
        <v>4</v>
      </c>
      <c r="C24" s="1" t="s">
        <v>9</v>
      </c>
      <c r="D24" s="4">
        <v>33020644.420003451</v>
      </c>
      <c r="E24" s="27"/>
    </row>
    <row r="25" spans="1:5" ht="32.25" thickBot="1" x14ac:dyDescent="0.3">
      <c r="A25" s="5">
        <v>4</v>
      </c>
      <c r="B25" s="1" t="s">
        <v>5</v>
      </c>
      <c r="C25" s="1" t="s">
        <v>10</v>
      </c>
      <c r="D25" s="4">
        <v>4771248.0699965358</v>
      </c>
      <c r="E25" s="27"/>
    </row>
    <row r="26" spans="1:5" ht="15.75" thickBot="1" x14ac:dyDescent="0.3">
      <c r="D26" s="8"/>
    </row>
    <row r="27" spans="1:5" ht="16.5" customHeight="1" thickBot="1" x14ac:dyDescent="0.3">
      <c r="A27" s="38" t="s">
        <v>59</v>
      </c>
      <c r="B27" s="39"/>
      <c r="C27" s="39"/>
      <c r="D27" s="40"/>
    </row>
    <row r="28" spans="1:5" ht="32.25" thickBot="1" x14ac:dyDescent="0.3">
      <c r="A28" s="5">
        <v>1</v>
      </c>
      <c r="B28" s="1" t="s">
        <v>6</v>
      </c>
      <c r="C28" s="1" t="s">
        <v>7</v>
      </c>
      <c r="D28" s="9">
        <v>9345902447.1280003</v>
      </c>
      <c r="E28" s="8"/>
    </row>
    <row r="29" spans="1:5" ht="32.25" thickBot="1" x14ac:dyDescent="0.3">
      <c r="A29" s="5">
        <v>2</v>
      </c>
      <c r="B29" s="1" t="s">
        <v>3</v>
      </c>
      <c r="C29" s="1" t="s">
        <v>8</v>
      </c>
      <c r="D29" s="4">
        <v>23147491.068000004</v>
      </c>
    </row>
    <row r="30" spans="1:5" ht="32.25" thickBot="1" x14ac:dyDescent="0.3">
      <c r="A30" s="5">
        <v>3</v>
      </c>
      <c r="B30" s="1" t="s">
        <v>4</v>
      </c>
      <c r="C30" s="1" t="s">
        <v>9</v>
      </c>
      <c r="D30" s="4">
        <v>24400990.095279425</v>
      </c>
    </row>
    <row r="31" spans="1:5" ht="32.25" thickBot="1" x14ac:dyDescent="0.3">
      <c r="A31" s="5">
        <v>4</v>
      </c>
      <c r="B31" s="1" t="s">
        <v>5</v>
      </c>
      <c r="C31" s="1" t="s">
        <v>10</v>
      </c>
      <c r="D31" s="4">
        <v>-1253499.0272794217</v>
      </c>
      <c r="E31" s="27"/>
    </row>
    <row r="32" spans="1:5" ht="15.75" thickBot="1" x14ac:dyDescent="0.3">
      <c r="D32" s="8"/>
    </row>
    <row r="33" spans="1:4" ht="16.5" thickBot="1" x14ac:dyDescent="0.3">
      <c r="A33" s="38" t="s">
        <v>60</v>
      </c>
      <c r="B33" s="39"/>
      <c r="C33" s="39"/>
      <c r="D33" s="40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9297255465.2420006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15349920.909999996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17050721.758980244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-1700800.848980248</v>
      </c>
    </row>
    <row r="38" spans="1:4" ht="15.75" thickBot="1" x14ac:dyDescent="0.3"/>
    <row r="39" spans="1:4" ht="16.5" thickBot="1" x14ac:dyDescent="0.3">
      <c r="A39" s="38" t="s">
        <v>61</v>
      </c>
      <c r="B39" s="39"/>
      <c r="C39" s="39"/>
      <c r="D39" s="40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9873610122.0349998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26564767.859999999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28165438.726966705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-1600670.8669667058</v>
      </c>
    </row>
    <row r="44" spans="1:4" ht="15.75" thickBot="1" x14ac:dyDescent="0.3"/>
    <row r="45" spans="1:4" ht="16.5" thickBot="1" x14ac:dyDescent="0.3">
      <c r="A45" s="38" t="s">
        <v>62</v>
      </c>
      <c r="B45" s="39"/>
      <c r="C45" s="39"/>
      <c r="D45" s="40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10170653840.299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27432883.159999993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24652303.971750904</v>
      </c>
    </row>
    <row r="49" spans="1:6" ht="32.25" thickBot="1" x14ac:dyDescent="0.3">
      <c r="A49" s="5">
        <v>4</v>
      </c>
      <c r="B49" s="1" t="s">
        <v>5</v>
      </c>
      <c r="C49" s="1" t="s">
        <v>10</v>
      </c>
      <c r="D49" s="4">
        <v>2780579.1882490888</v>
      </c>
    </row>
    <row r="50" spans="1:6" ht="15.75" thickBot="1" x14ac:dyDescent="0.3"/>
    <row r="51" spans="1:6" ht="16.5" thickBot="1" x14ac:dyDescent="0.3">
      <c r="A51" s="38" t="s">
        <v>63</v>
      </c>
      <c r="B51" s="39"/>
      <c r="C51" s="39"/>
      <c r="D51" s="40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10150312603.563999</v>
      </c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12297210.41</v>
      </c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10501856.320032019</v>
      </c>
    </row>
    <row r="55" spans="1:6" ht="32.25" thickBot="1" x14ac:dyDescent="0.3">
      <c r="A55" s="5">
        <v>4</v>
      </c>
      <c r="B55" s="1" t="s">
        <v>5</v>
      </c>
      <c r="C55" s="1" t="s">
        <v>10</v>
      </c>
      <c r="D55" s="4">
        <v>1795354.089967981</v>
      </c>
    </row>
    <row r="56" spans="1:6" ht="15.75" thickBot="1" x14ac:dyDescent="0.3"/>
    <row r="57" spans="1:6" ht="16.5" thickBot="1" x14ac:dyDescent="0.3">
      <c r="A57" s="38" t="s">
        <v>64</v>
      </c>
      <c r="B57" s="39"/>
      <c r="C57" s="39"/>
      <c r="D57" s="40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10829777713.507999</v>
      </c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37668021.38000001</v>
      </c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33062803.599706195</v>
      </c>
      <c r="E60" s="27"/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4">
        <v>4605217.7802938148</v>
      </c>
    </row>
    <row r="62" spans="1:6" ht="15.75" thickBot="1" x14ac:dyDescent="0.3"/>
    <row r="63" spans="1:6" ht="16.5" thickBot="1" x14ac:dyDescent="0.3">
      <c r="A63" s="38" t="s">
        <v>65</v>
      </c>
      <c r="B63" s="39"/>
      <c r="C63" s="39"/>
      <c r="D63" s="40"/>
    </row>
    <row r="64" spans="1:6" ht="32.25" thickBot="1" x14ac:dyDescent="0.3">
      <c r="A64" s="5">
        <v>1</v>
      </c>
      <c r="B64" s="1" t="s">
        <v>6</v>
      </c>
      <c r="C64" s="1" t="s">
        <v>7</v>
      </c>
      <c r="D64" s="9">
        <v>11393226945.027996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15160862.689999996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14390736.840267094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4">
        <v>770125.8497329019</v>
      </c>
    </row>
    <row r="68" spans="1:4" ht="15.75" thickBot="1" x14ac:dyDescent="0.3"/>
    <row r="69" spans="1:4" ht="16.5" thickBot="1" x14ac:dyDescent="0.3">
      <c r="A69" s="38" t="s">
        <v>66</v>
      </c>
      <c r="B69" s="39"/>
      <c r="C69" s="39"/>
      <c r="D69" s="40"/>
    </row>
    <row r="70" spans="1:4" ht="32.25" thickBot="1" x14ac:dyDescent="0.3">
      <c r="A70" s="5">
        <v>1</v>
      </c>
      <c r="B70" s="1" t="s">
        <v>6</v>
      </c>
      <c r="C70" s="1" t="s">
        <v>7</v>
      </c>
      <c r="D70" s="9">
        <v>14850747076.549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19581116.73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20758336.991618115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v>-1177220.261618115</v>
      </c>
    </row>
  </sheetData>
  <mergeCells count="12">
    <mergeCell ref="A69:D69"/>
    <mergeCell ref="A63:D63"/>
    <mergeCell ref="A3:D3"/>
    <mergeCell ref="A9:D9"/>
    <mergeCell ref="A15:D15"/>
    <mergeCell ref="A21:D21"/>
    <mergeCell ref="A27:D27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zoomScale="87" zoomScaleNormal="87" workbookViewId="0">
      <selection activeCell="C23" sqref="C23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41" t="s">
        <v>67</v>
      </c>
      <c r="B3" s="42"/>
      <c r="C3" s="42"/>
      <c r="D3" s="43"/>
    </row>
    <row r="4" spans="1:4" ht="42.75" customHeight="1" thickBot="1" x14ac:dyDescent="0.3">
      <c r="A4" s="34">
        <v>1</v>
      </c>
      <c r="B4" s="35" t="s">
        <v>6</v>
      </c>
      <c r="C4" s="35" t="s">
        <v>7</v>
      </c>
      <c r="D4" s="36">
        <v>17897879237.424</v>
      </c>
    </row>
    <row r="5" spans="1:4" ht="35.1" customHeight="1" thickBot="1" x14ac:dyDescent="0.3">
      <c r="A5" s="34">
        <v>2</v>
      </c>
      <c r="B5" s="35" t="s">
        <v>3</v>
      </c>
      <c r="C5" s="35" t="s">
        <v>8</v>
      </c>
      <c r="D5" s="37">
        <v>24252759.429499995</v>
      </c>
    </row>
    <row r="6" spans="1:4" ht="35.1" customHeight="1" thickBot="1" x14ac:dyDescent="0.3">
      <c r="A6" s="34">
        <v>3</v>
      </c>
      <c r="B6" s="35" t="s">
        <v>4</v>
      </c>
      <c r="C6" s="35" t="s">
        <v>9</v>
      </c>
      <c r="D6" s="37">
        <v>21986002.56949307</v>
      </c>
    </row>
    <row r="7" spans="1:4" ht="35.1" customHeight="1" thickBot="1" x14ac:dyDescent="0.3">
      <c r="A7" s="34">
        <v>4</v>
      </c>
      <c r="B7" s="35" t="s">
        <v>5</v>
      </c>
      <c r="C7" s="35" t="s">
        <v>10</v>
      </c>
      <c r="D7" s="37">
        <v>2266756.8600069247</v>
      </c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Albei</dc:creator>
  <cp:lastModifiedBy>Tania Puscas</cp:lastModifiedBy>
  <dcterms:created xsi:type="dcterms:W3CDTF">2018-02-06T09:36:40Z</dcterms:created>
  <dcterms:modified xsi:type="dcterms:W3CDTF">2020-02-28T07:24:59Z</dcterms:modified>
</cp:coreProperties>
</file>