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10. Octombrie 2021\"/>
    </mc:Choice>
  </mc:AlternateContent>
  <bookViews>
    <workbookView xWindow="0" yWindow="0" windowWidth="21885" windowHeight="14940"/>
  </bookViews>
  <sheets>
    <sheet name="PMP - zilnic" sheetId="2" r:id="rId1"/>
  </sheets>
  <calcPr calcId="152511"/>
</workbook>
</file>

<file path=xl/calcChain.xml><?xml version="1.0" encoding="utf-8"?>
<calcChain xmlns="http://schemas.openxmlformats.org/spreadsheetml/2006/main">
  <c r="F24" i="2" l="1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16" i="2" l="1"/>
  <c r="F12" i="2" l="1"/>
  <c r="G12" i="2"/>
  <c r="F11" i="2" l="1"/>
  <c r="G21" i="2" l="1"/>
  <c r="G22" i="2"/>
  <c r="G23" i="2"/>
  <c r="F21" i="2" l="1"/>
  <c r="F22" i="2"/>
  <c r="F23" i="2"/>
  <c r="F20" i="2" l="1"/>
  <c r="G20" i="2"/>
  <c r="F14" i="2" l="1"/>
  <c r="G14" i="2"/>
  <c r="F15" i="2"/>
  <c r="G15" i="2"/>
  <c r="G16" i="2"/>
  <c r="F17" i="2"/>
  <c r="G17" i="2"/>
  <c r="F18" i="2"/>
  <c r="G18" i="2"/>
  <c r="F19" i="2"/>
  <c r="G19" i="2"/>
  <c r="G13" i="2" l="1"/>
  <c r="F13" i="2"/>
  <c r="G11" i="2" l="1"/>
</calcChain>
</file>

<file path=xl/sharedStrings.xml><?xml version="1.0" encoding="utf-8"?>
<sst xmlns="http://schemas.openxmlformats.org/spreadsheetml/2006/main" count="39" uniqueCount="27">
  <si>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</si>
  <si>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</si>
  <si>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</si>
  <si>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</si>
  <si>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</si>
  <si>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</si>
  <si>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</si>
  <si>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</si>
  <si>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</si>
  <si>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</si>
  <si>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</si>
  <si>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</si>
  <si>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</si>
  <si>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</si>
  <si>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</si>
  <si>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</si>
  <si>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</si>
  <si>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</si>
  <si>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</si>
  <si>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</si>
  <si>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</si>
  <si>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      The monthly average weighted price  is calculated as an average weight of the average prices calculated on a daily basis, according to Art.102¹ of the Network Code, weighted by the traded quantities.</t>
  </si>
  <si>
    <t>luna Octombrie 2021</t>
  </si>
  <si>
    <t>October  2021</t>
  </si>
  <si>
    <t xml:space="preserve">OTS a vândut gaze de echilibrare  TSO sold balancing gases                                                                  </t>
  </si>
  <si>
    <t>OTS a cumpărat gaze de echilibrare                                  OTS bought balancing gases</t>
  </si>
  <si>
    <t>OTS a vândut gaze de echilibrare  TSO sold balancing gases                                   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</si>
</sst>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8" fillId="3" borderId="21" xfId="0" applyFont="1" applyFill="1" applyBorder="1" applyAlignment="1">
      <alignment vertical="top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top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left" vertical="center" wrapText="1"/>
    </xf>
    <xf numFmtId="2" fontId="3" fillId="3" borderId="21" xfId="0" applyNumberFormat="1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FF"/>
      <color rgb="FFC4E79D"/>
      <color rgb="FFFFFFCC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2"/>
  <sheetViews>
    <sheetView tabSelected="1" zoomScaleNormal="100" workbookViewId="0">
      <pane ySplit="10" topLeftCell="A30" activePane="bottomLeft" state="frozen"/>
      <selection pane="bottomLeft" activeCell="B32" sqref="B32"/>
    </sheetView>
  </sheetViews>
  <sheetFormatPr defaultColWidth="9.140625" defaultRowHeight="12.75" x14ac:dyDescent="0.2"/>
  <cols>
    <col min="1" max="1" width="12.5703125" customWidth="1"/>
    <col min="2" max="2" width="31.42578125" style="2" bestFit="1" customWidth="1"/>
    <col min="3" max="3" width="23.28515625" style="14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21" t="s">
        <v>6</v>
      </c>
      <c r="B1" s="21"/>
      <c r="C1" s="21"/>
      <c r="D1" s="21"/>
      <c r="E1" s="21"/>
      <c r="F1" s="21"/>
      <c r="G1" s="21"/>
    </row>
    <row r="2" spans="1:9" ht="15.75" x14ac:dyDescent="0.2">
      <c r="A2" s="21" t="s">
        <v>22</v>
      </c>
      <c r="B2" s="21"/>
      <c r="C2" s="21"/>
      <c r="D2" s="21"/>
      <c r="E2" s="21"/>
      <c r="F2" s="21"/>
      <c r="G2" s="21"/>
    </row>
    <row r="3" spans="1:9" ht="15.75" x14ac:dyDescent="0.2">
      <c r="A3" s="21" t="s">
        <v>7</v>
      </c>
      <c r="B3" s="21"/>
      <c r="C3" s="21"/>
      <c r="D3" s="21"/>
      <c r="E3" s="21"/>
      <c r="F3" s="21"/>
      <c r="G3" s="21"/>
    </row>
    <row r="4" spans="1:9" ht="16.5" thickBot="1" x14ac:dyDescent="0.25">
      <c r="A4" s="30" t="s">
        <v>23</v>
      </c>
      <c r="B4" s="30"/>
      <c r="C4" s="30"/>
      <c r="D4" s="30"/>
      <c r="E4" s="30"/>
      <c r="F4" s="31"/>
      <c r="G4" s="31"/>
    </row>
    <row r="5" spans="1:9" x14ac:dyDescent="0.2">
      <c r="A5" s="24" t="s">
        <v>0</v>
      </c>
      <c r="B5" s="27" t="s">
        <v>18</v>
      </c>
      <c r="C5" s="24" t="s">
        <v>17</v>
      </c>
      <c r="D5" s="24" t="s">
        <v>13</v>
      </c>
      <c r="E5" s="32" t="s">
        <v>12</v>
      </c>
      <c r="F5" s="22" t="s">
        <v>14</v>
      </c>
      <c r="G5" s="23"/>
      <c r="H5"/>
      <c r="I5"/>
    </row>
    <row r="6" spans="1:9" ht="25.5" x14ac:dyDescent="0.2">
      <c r="A6" s="25"/>
      <c r="B6" s="28"/>
      <c r="C6" s="25"/>
      <c r="D6" s="25"/>
      <c r="E6" s="33"/>
      <c r="F6" s="5" t="s">
        <v>8</v>
      </c>
      <c r="G6" s="6" t="s">
        <v>9</v>
      </c>
      <c r="H6"/>
      <c r="I6"/>
    </row>
    <row r="7" spans="1:9" ht="26.45" customHeight="1" thickBot="1" x14ac:dyDescent="0.25">
      <c r="A7" s="26"/>
      <c r="B7" s="29"/>
      <c r="C7" s="26"/>
      <c r="D7" s="26"/>
      <c r="E7" s="34"/>
      <c r="F7" s="7" t="s">
        <v>1</v>
      </c>
      <c r="G7" s="8" t="s">
        <v>2</v>
      </c>
      <c r="H7"/>
      <c r="I7"/>
    </row>
    <row r="8" spans="1:9" x14ac:dyDescent="0.2">
      <c r="A8" s="24" t="s">
        <v>3</v>
      </c>
      <c r="B8" s="27" t="s">
        <v>19</v>
      </c>
      <c r="C8" s="24" t="s">
        <v>16</v>
      </c>
      <c r="D8" s="24"/>
      <c r="E8" s="32"/>
      <c r="F8" s="22" t="s">
        <v>15</v>
      </c>
      <c r="G8" s="23"/>
      <c r="H8"/>
      <c r="I8"/>
    </row>
    <row r="9" spans="1:9" ht="25.5" x14ac:dyDescent="0.2">
      <c r="A9" s="25"/>
      <c r="B9" s="28"/>
      <c r="C9" s="25"/>
      <c r="D9" s="25"/>
      <c r="E9" s="33"/>
      <c r="F9" s="5" t="s">
        <v>10</v>
      </c>
      <c r="G9" s="6" t="s">
        <v>11</v>
      </c>
      <c r="H9"/>
      <c r="I9"/>
    </row>
    <row r="10" spans="1:9" ht="13.5" thickBot="1" x14ac:dyDescent="0.25">
      <c r="A10" s="26"/>
      <c r="B10" s="29"/>
      <c r="C10" s="26"/>
      <c r="D10" s="26"/>
      <c r="E10" s="34"/>
      <c r="F10" s="7" t="s">
        <v>4</v>
      </c>
      <c r="G10" s="8" t="s">
        <v>5</v>
      </c>
      <c r="H10"/>
      <c r="I10"/>
    </row>
    <row r="11" spans="1:9" s="12" customFormat="1" ht="30" customHeight="1" x14ac:dyDescent="0.2">
      <c r="A11" s="11">
        <v>44470</v>
      </c>
      <c r="B11" s="16"/>
      <c r="C11" s="13">
        <v>398.34</v>
      </c>
      <c r="D11" s="3"/>
      <c r="E11" s="3"/>
      <c r="F11" s="4">
        <f>IF(D11&lt;&gt;0,MIN(D11,C11*0.9),C11*0.9)</f>
        <v>358.50599999999997</v>
      </c>
      <c r="G11" s="4">
        <f>IF(E11&lt;&gt;0,MAX(E11,C11*1.1),C11*1.1)</f>
        <v>438.17400000000004</v>
      </c>
    </row>
    <row r="12" spans="1:9" s="12" customFormat="1" ht="30" customHeight="1" x14ac:dyDescent="0.2">
      <c r="A12" s="11">
        <v>44471</v>
      </c>
      <c r="B12" s="18" t="s">
        <v>24</v>
      </c>
      <c r="C12" s="13">
        <v>374.93</v>
      </c>
      <c r="D12" s="3">
        <v>385</v>
      </c>
      <c r="E12" s="3"/>
      <c r="F12" s="4">
        <f t="shared" ref="F12" si="0">IF(D12&lt;&gt;0,MIN(D12,C12*0.9),C12*0.9)</f>
        <v>337.43700000000001</v>
      </c>
      <c r="G12" s="4">
        <f t="shared" ref="G12" si="1">IF(E12&lt;&gt;0,MAX(E12,C12*1.1),C12*1.1)</f>
        <v>412.42300000000006</v>
      </c>
    </row>
    <row r="13" spans="1:9" s="12" customFormat="1" ht="30" customHeight="1" x14ac:dyDescent="0.2">
      <c r="A13" s="11">
        <v>44472</v>
      </c>
      <c r="B13" s="19" t="s">
        <v>25</v>
      </c>
      <c r="C13" s="13">
        <v>355.67</v>
      </c>
      <c r="D13" s="3"/>
      <c r="E13" s="3">
        <v>367</v>
      </c>
      <c r="F13" s="4">
        <f t="shared" ref="F13" si="2">IF(D13&lt;&gt;0,MIN(D13,C13*0.9),C13*0.9)</f>
        <v>320.10300000000001</v>
      </c>
      <c r="G13" s="4">
        <f t="shared" ref="G13" si="3">IF(E13&lt;&gt;0,MAX(E13,C13*1.1),C13*1.1)</f>
        <v>391.23700000000002</v>
      </c>
    </row>
    <row r="14" spans="1:9" s="9" customFormat="1" ht="30" customHeight="1" x14ac:dyDescent="0.2">
      <c r="A14" s="11">
        <v>44473</v>
      </c>
      <c r="B14" s="16"/>
      <c r="C14" s="13">
        <v>407.78</v>
      </c>
      <c r="D14" s="3"/>
      <c r="E14" s="3"/>
      <c r="F14" s="4">
        <f t="shared" ref="F14:F19" si="4">IF(D14&lt;&gt;0,MIN(D14,C14*0.9),C14*0.9)</f>
        <v>367.00200000000001</v>
      </c>
      <c r="G14" s="4">
        <f t="shared" ref="G14:G19" si="5">IF(E14&lt;&gt;0,MAX(E14,C14*1.1),C14*1.1)</f>
        <v>448.55799999999999</v>
      </c>
      <c r="H14" s="10"/>
      <c r="I14" s="10"/>
    </row>
    <row r="15" spans="1:9" s="9" customFormat="1" ht="30" customHeight="1" x14ac:dyDescent="0.2">
      <c r="A15" s="11">
        <v>44474</v>
      </c>
      <c r="B15" s="18" t="s">
        <v>24</v>
      </c>
      <c r="C15" s="13">
        <v>437.32</v>
      </c>
      <c r="D15" s="3">
        <v>414</v>
      </c>
      <c r="E15" s="3"/>
      <c r="F15" s="4">
        <f t="shared" si="4"/>
        <v>393.58800000000002</v>
      </c>
      <c r="G15" s="4">
        <f t="shared" si="5"/>
        <v>481.05200000000002</v>
      </c>
      <c r="H15" s="10"/>
      <c r="I15" s="10"/>
    </row>
    <row r="16" spans="1:9" s="9" customFormat="1" ht="30" customHeight="1" x14ac:dyDescent="0.2">
      <c r="A16" s="11">
        <v>44475</v>
      </c>
      <c r="B16" s="18" t="s">
        <v>24</v>
      </c>
      <c r="C16" s="13">
        <v>564.78</v>
      </c>
      <c r="D16" s="3">
        <v>446</v>
      </c>
      <c r="E16" s="3"/>
      <c r="F16" s="4">
        <f>IF(D16&lt;&gt;0,MIN(D16,C16*0.9),C16*0.9)</f>
        <v>446</v>
      </c>
      <c r="G16" s="4">
        <f t="shared" si="5"/>
        <v>621.25800000000004</v>
      </c>
      <c r="H16" s="10"/>
      <c r="I16" s="10"/>
    </row>
    <row r="17" spans="1:10" s="9" customFormat="1" ht="30" customHeight="1" x14ac:dyDescent="0.2">
      <c r="A17" s="11">
        <v>44476</v>
      </c>
      <c r="B17" s="19" t="s">
        <v>25</v>
      </c>
      <c r="C17" s="13">
        <v>513.92999999999995</v>
      </c>
      <c r="D17" s="3"/>
      <c r="E17" s="3">
        <v>553</v>
      </c>
      <c r="F17" s="4">
        <f t="shared" si="4"/>
        <v>462.53699999999998</v>
      </c>
      <c r="G17" s="4">
        <f t="shared" si="5"/>
        <v>565.32299999999998</v>
      </c>
      <c r="H17" s="10"/>
      <c r="I17" s="10"/>
    </row>
    <row r="18" spans="1:10" s="9" customFormat="1" ht="30" customHeight="1" x14ac:dyDescent="0.2">
      <c r="A18" s="11">
        <v>44477</v>
      </c>
      <c r="B18" s="19" t="s">
        <v>25</v>
      </c>
      <c r="C18" s="13">
        <v>499.55</v>
      </c>
      <c r="D18" s="3"/>
      <c r="E18" s="3">
        <v>503</v>
      </c>
      <c r="F18" s="4">
        <f t="shared" si="4"/>
        <v>449.59500000000003</v>
      </c>
      <c r="G18" s="4">
        <f t="shared" si="5"/>
        <v>549.50500000000011</v>
      </c>
      <c r="H18" s="10"/>
      <c r="I18" s="10"/>
    </row>
    <row r="19" spans="1:10" s="9" customFormat="1" ht="30" customHeight="1" x14ac:dyDescent="0.2">
      <c r="A19" s="11">
        <v>44478</v>
      </c>
      <c r="B19" s="19" t="s">
        <v>25</v>
      </c>
      <c r="C19" s="13">
        <v>411.62</v>
      </c>
      <c r="D19" s="3"/>
      <c r="E19" s="3">
        <v>473.8</v>
      </c>
      <c r="F19" s="4">
        <f t="shared" si="4"/>
        <v>370.45800000000003</v>
      </c>
      <c r="G19" s="4">
        <f t="shared" si="5"/>
        <v>473.8</v>
      </c>
      <c r="H19" s="10"/>
      <c r="I19" s="10"/>
    </row>
    <row r="20" spans="1:10" ht="30" customHeight="1" x14ac:dyDescent="0.2">
      <c r="A20" s="11">
        <v>44479</v>
      </c>
      <c r="B20" s="19" t="s">
        <v>25</v>
      </c>
      <c r="C20" s="13">
        <v>383.46</v>
      </c>
      <c r="D20" s="3"/>
      <c r="E20" s="3">
        <v>400</v>
      </c>
      <c r="F20" s="4">
        <f t="shared" ref="F20" si="6">IF(D20&lt;&gt;0,MIN(D20,C20*0.9),C20*0.9)</f>
        <v>345.11399999999998</v>
      </c>
      <c r="G20" s="4">
        <f t="shared" ref="G20:G23" si="7">IF(E20&lt;&gt;0,MAX(E20,C20*1.1),C20*1.1)</f>
        <v>421.80599999999998</v>
      </c>
    </row>
    <row r="21" spans="1:10" ht="30" customHeight="1" x14ac:dyDescent="0.2">
      <c r="A21" s="11">
        <v>44480</v>
      </c>
      <c r="B21" s="19" t="s">
        <v>25</v>
      </c>
      <c r="C21" s="13">
        <v>400.05</v>
      </c>
      <c r="D21" s="3"/>
      <c r="E21" s="3">
        <v>409</v>
      </c>
      <c r="F21" s="4">
        <f t="shared" ref="F21:F23" si="8">IF(D21&lt;&gt;0,MIN(D21,C21*0.9),C21*0.9)</f>
        <v>360.04500000000002</v>
      </c>
      <c r="G21" s="4">
        <f t="shared" si="7"/>
        <v>440.05500000000006</v>
      </c>
    </row>
    <row r="22" spans="1:10" ht="30" customHeight="1" x14ac:dyDescent="0.2">
      <c r="A22" s="11">
        <v>44481</v>
      </c>
      <c r="B22" s="16"/>
      <c r="C22" s="13">
        <v>419.89</v>
      </c>
      <c r="D22" s="3"/>
      <c r="E22" s="3"/>
      <c r="F22" s="4">
        <f t="shared" si="8"/>
        <v>377.90100000000001</v>
      </c>
      <c r="G22" s="4">
        <f t="shared" si="7"/>
        <v>461.87900000000002</v>
      </c>
    </row>
    <row r="23" spans="1:10" ht="30" customHeight="1" x14ac:dyDescent="0.2">
      <c r="A23" s="11">
        <v>44482</v>
      </c>
      <c r="B23" s="16"/>
      <c r="C23" s="13">
        <v>436.79</v>
      </c>
      <c r="D23" s="3"/>
      <c r="E23" s="3"/>
      <c r="F23" s="4">
        <f t="shared" si="8"/>
        <v>393.11100000000005</v>
      </c>
      <c r="G23" s="4">
        <f t="shared" si="7"/>
        <v>480.46900000000005</v>
      </c>
    </row>
    <row r="24" spans="1:10" ht="35.25" customHeight="1" x14ac:dyDescent="0.2">
      <c r="A24" s="11">
        <v>44483</v>
      </c>
      <c r="B24" s="19" t="s">
        <v>25</v>
      </c>
      <c r="C24" s="13">
        <v>493.03</v>
      </c>
      <c r="D24" s="3"/>
      <c r="E24" s="3">
        <v>500</v>
      </c>
      <c r="F24" s="4">
        <f t="shared" ref="F24:F40" si="9">IF(D24&lt;&gt;0,MIN(D24,C24*0.9),C24*0.9)</f>
        <v>443.72699999999998</v>
      </c>
      <c r="G24" s="4">
        <f t="shared" ref="G24:G40" si="10">IF(E24&lt;&gt;0,MAX(E24,C24*1.1),C24*1.1)</f>
        <v>542.33299999999997</v>
      </c>
    </row>
    <row r="25" spans="1:10" ht="30" customHeight="1" x14ac:dyDescent="0.2">
      <c r="A25" s="11">
        <v>44484</v>
      </c>
      <c r="B25" s="19" t="s">
        <v>25</v>
      </c>
      <c r="C25" s="13">
        <v>519.79999999999995</v>
      </c>
      <c r="D25" s="3"/>
      <c r="E25" s="3">
        <v>550</v>
      </c>
      <c r="F25" s="4">
        <f t="shared" si="9"/>
        <v>467.82</v>
      </c>
      <c r="G25" s="4">
        <f t="shared" si="10"/>
        <v>571.78</v>
      </c>
    </row>
    <row r="26" spans="1:10" ht="30" customHeight="1" x14ac:dyDescent="0.2">
      <c r="A26" s="11">
        <v>44485</v>
      </c>
      <c r="B26" s="19" t="s">
        <v>25</v>
      </c>
      <c r="C26" s="13">
        <v>433.46</v>
      </c>
      <c r="D26" s="3"/>
      <c r="E26" s="3">
        <v>509</v>
      </c>
      <c r="F26" s="4">
        <f t="shared" si="9"/>
        <v>390.11399999999998</v>
      </c>
      <c r="G26" s="4">
        <f t="shared" si="10"/>
        <v>509</v>
      </c>
    </row>
    <row r="27" spans="1:10" ht="51" x14ac:dyDescent="0.2">
      <c r="A27" s="11">
        <v>44486</v>
      </c>
      <c r="B27" s="20" t="s">
        <v>26</v>
      </c>
      <c r="C27" s="13">
        <v>435.35</v>
      </c>
      <c r="D27" s="3">
        <v>442</v>
      </c>
      <c r="E27" s="3">
        <v>427</v>
      </c>
      <c r="F27" s="4">
        <f t="shared" si="9"/>
        <v>391.81500000000005</v>
      </c>
      <c r="G27" s="4">
        <f t="shared" si="10"/>
        <v>478.88500000000005</v>
      </c>
      <c r="J27" s="1"/>
    </row>
    <row r="28" spans="1:10" ht="30" customHeight="1" x14ac:dyDescent="0.2">
      <c r="A28" s="11">
        <v>44487</v>
      </c>
      <c r="B28" s="16"/>
      <c r="C28" s="13">
        <v>450.43</v>
      </c>
      <c r="D28" s="3"/>
      <c r="E28" s="3"/>
      <c r="F28" s="4">
        <f t="shared" si="9"/>
        <v>405.387</v>
      </c>
      <c r="G28" s="4">
        <f t="shared" si="10"/>
        <v>495.47300000000007</v>
      </c>
    </row>
    <row r="29" spans="1:10" ht="30" customHeight="1" x14ac:dyDescent="0.2">
      <c r="A29" s="11">
        <v>44488</v>
      </c>
      <c r="B29" s="16"/>
      <c r="C29" s="13">
        <v>457.07</v>
      </c>
      <c r="D29" s="3"/>
      <c r="E29" s="3"/>
      <c r="F29" s="4">
        <f t="shared" si="9"/>
        <v>411.363</v>
      </c>
      <c r="G29" s="4">
        <f t="shared" si="10"/>
        <v>502.77700000000004</v>
      </c>
    </row>
    <row r="30" spans="1:10" ht="30" customHeight="1" x14ac:dyDescent="0.2">
      <c r="A30" s="11">
        <v>44489</v>
      </c>
      <c r="B30" s="19" t="s">
        <v>25</v>
      </c>
      <c r="C30" s="13">
        <v>471.88</v>
      </c>
      <c r="D30" s="3"/>
      <c r="E30" s="3">
        <v>487</v>
      </c>
      <c r="F30" s="4">
        <f t="shared" si="9"/>
        <v>424.69200000000001</v>
      </c>
      <c r="G30" s="4">
        <f t="shared" si="10"/>
        <v>519.06799999999998</v>
      </c>
    </row>
    <row r="31" spans="1:10" ht="30" customHeight="1" x14ac:dyDescent="0.2">
      <c r="A31" s="11">
        <v>44490</v>
      </c>
      <c r="B31" s="19" t="s">
        <v>25</v>
      </c>
      <c r="C31" s="13">
        <v>450.34</v>
      </c>
      <c r="D31" s="3"/>
      <c r="E31" s="3">
        <v>462</v>
      </c>
      <c r="F31" s="4">
        <f t="shared" si="9"/>
        <v>405.30599999999998</v>
      </c>
      <c r="G31" s="4">
        <f t="shared" si="10"/>
        <v>495.37400000000002</v>
      </c>
    </row>
    <row r="32" spans="1:10" ht="30" customHeight="1" x14ac:dyDescent="0.2">
      <c r="A32" s="11">
        <v>44491</v>
      </c>
      <c r="B32" s="16"/>
      <c r="C32" s="13"/>
      <c r="D32" s="3"/>
      <c r="E32" s="3"/>
      <c r="F32" s="4">
        <f t="shared" si="9"/>
        <v>0</v>
      </c>
      <c r="G32" s="4">
        <f t="shared" si="10"/>
        <v>0</v>
      </c>
    </row>
    <row r="33" spans="1:7" ht="30" customHeight="1" x14ac:dyDescent="0.2">
      <c r="A33" s="11">
        <v>44492</v>
      </c>
      <c r="B33" s="16"/>
      <c r="C33" s="13"/>
      <c r="D33" s="3"/>
      <c r="E33" s="3"/>
      <c r="F33" s="4">
        <f t="shared" si="9"/>
        <v>0</v>
      </c>
      <c r="G33" s="4">
        <f t="shared" si="10"/>
        <v>0</v>
      </c>
    </row>
    <row r="34" spans="1:7" ht="30" customHeight="1" x14ac:dyDescent="0.2">
      <c r="A34" s="11">
        <v>44493</v>
      </c>
      <c r="B34" s="16"/>
      <c r="C34" s="13"/>
      <c r="D34" s="3"/>
      <c r="E34" s="3"/>
      <c r="F34" s="4">
        <f t="shared" si="9"/>
        <v>0</v>
      </c>
      <c r="G34" s="4">
        <f t="shared" si="10"/>
        <v>0</v>
      </c>
    </row>
    <row r="35" spans="1:7" ht="30" customHeight="1" x14ac:dyDescent="0.2">
      <c r="A35" s="11">
        <v>44494</v>
      </c>
      <c r="B35" s="16"/>
      <c r="C35" s="13"/>
      <c r="D35" s="3"/>
      <c r="E35" s="3"/>
      <c r="F35" s="4">
        <f t="shared" si="9"/>
        <v>0</v>
      </c>
      <c r="G35" s="4">
        <f t="shared" si="10"/>
        <v>0</v>
      </c>
    </row>
    <row r="36" spans="1:7" ht="30" customHeight="1" x14ac:dyDescent="0.2">
      <c r="A36" s="11">
        <v>44495</v>
      </c>
      <c r="B36" s="16"/>
      <c r="C36" s="13"/>
      <c r="D36" s="3"/>
      <c r="E36" s="3"/>
      <c r="F36" s="4">
        <f t="shared" si="9"/>
        <v>0</v>
      </c>
      <c r="G36" s="4">
        <f t="shared" si="10"/>
        <v>0</v>
      </c>
    </row>
    <row r="37" spans="1:7" ht="30" customHeight="1" x14ac:dyDescent="0.2">
      <c r="A37" s="11">
        <v>44496</v>
      </c>
      <c r="B37" s="16"/>
      <c r="C37" s="13"/>
      <c r="D37" s="3"/>
      <c r="E37" s="3"/>
      <c r="F37" s="4">
        <f t="shared" si="9"/>
        <v>0</v>
      </c>
      <c r="G37" s="4">
        <f t="shared" si="10"/>
        <v>0</v>
      </c>
    </row>
    <row r="38" spans="1:7" ht="30" customHeight="1" x14ac:dyDescent="0.2">
      <c r="A38" s="11">
        <v>44497</v>
      </c>
      <c r="B38" s="16"/>
      <c r="C38" s="13"/>
      <c r="D38" s="3"/>
      <c r="E38" s="3"/>
      <c r="F38" s="4">
        <f t="shared" si="9"/>
        <v>0</v>
      </c>
      <c r="G38" s="4">
        <f t="shared" si="10"/>
        <v>0</v>
      </c>
    </row>
    <row r="39" spans="1:7" ht="30" customHeight="1" x14ac:dyDescent="0.2">
      <c r="A39" s="11">
        <v>44498</v>
      </c>
      <c r="B39" s="16"/>
      <c r="C39" s="13"/>
      <c r="D39" s="3"/>
      <c r="E39" s="3"/>
      <c r="F39" s="4">
        <f t="shared" si="9"/>
        <v>0</v>
      </c>
      <c r="G39" s="4">
        <f t="shared" si="10"/>
        <v>0</v>
      </c>
    </row>
    <row r="40" spans="1:7" ht="30" customHeight="1" x14ac:dyDescent="0.2">
      <c r="A40" s="11">
        <v>44499</v>
      </c>
      <c r="B40" s="16"/>
      <c r="C40" s="13"/>
      <c r="D40" s="3"/>
      <c r="E40" s="3"/>
      <c r="F40" s="4">
        <f t="shared" si="9"/>
        <v>0</v>
      </c>
      <c r="G40" s="4">
        <f t="shared" si="10"/>
        <v>0</v>
      </c>
    </row>
    <row r="41" spans="1:7" ht="27.75" customHeight="1" thickBot="1" x14ac:dyDescent="0.25">
      <c r="A41" s="11">
        <v>44500</v>
      </c>
      <c r="B41" s="1"/>
      <c r="C41" s="17"/>
      <c r="D41" s="1"/>
    </row>
    <row r="42" spans="1:7" ht="69.95" customHeight="1" thickBot="1" x14ac:dyDescent="0.25">
      <c r="A42" s="35" t="s">
        <v>20</v>
      </c>
      <c r="B42" s="36"/>
      <c r="C42" s="15"/>
      <c r="D42" s="37" t="s">
        <v>21</v>
      </c>
      <c r="E42" s="37"/>
      <c r="F42" s="37"/>
      <c r="G42" s="38"/>
    </row>
    <row r="43" spans="1:7" x14ac:dyDescent="0.2">
      <c r="B43"/>
    </row>
    <row r="44" spans="1:7" x14ac:dyDescent="0.2">
      <c r="B44"/>
    </row>
    <row r="45" spans="1:7" x14ac:dyDescent="0.2">
      <c r="B45"/>
    </row>
    <row r="46" spans="1:7" x14ac:dyDescent="0.2">
      <c r="B46"/>
    </row>
    <row r="47" spans="1:7" x14ac:dyDescent="0.2">
      <c r="B47"/>
    </row>
    <row r="48" spans="1:7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</sheetData>
  <mergeCells count="18">
    <mergeCell ref="D8:D10"/>
    <mergeCell ref="E8:E10"/>
    <mergeCell ref="A42:B42"/>
    <mergeCell ref="D42:G42"/>
    <mergeCell ref="A8:A10"/>
    <mergeCell ref="B8:B10"/>
    <mergeCell ref="C8:C10"/>
    <mergeCell ref="F8:G8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Denisa Calance</cp:lastModifiedBy>
  <cp:revision>1</cp:revision>
  <cp:lastPrinted>2019-12-28T08:02:58Z</cp:lastPrinted>
  <dcterms:created xsi:type="dcterms:W3CDTF">2018-10-08T10:07:46Z</dcterms:created>
  <dcterms:modified xsi:type="dcterms:W3CDTF">2021-10-22T04:33:27Z</dcterms:modified>
  <cp:category/>
</cp:coreProperties>
</file>