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3. Martie 2021\"/>
    </mc:Choice>
  </mc:AlternateContent>
  <bookViews>
    <workbookView xWindow="0" yWindow="0" windowWidth="21885" windowHeight="14940"/>
  </bookViews>
  <sheets>
    <sheet name="PMP - zilnic" sheetId="2" r:id="rId1"/>
  </sheets>
  <calcPr calcId="191029"/>
</workbook>
</file>

<file path=xl/calcChain.xml><?xml version="1.0" encoding="utf-8"?>
<calcChain xmlns="http://schemas.openxmlformats.org/spreadsheetml/2006/main">
  <c r="B37" i="2" l="1"/>
  <c r="F20" i="2" l="1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29" i="2"/>
  <c r="G29" i="2"/>
  <c r="F30" i="2"/>
  <c r="G30" i="2"/>
  <c r="F31" i="2"/>
  <c r="G31" i="2"/>
  <c r="F32" i="2"/>
  <c r="G32" i="2"/>
  <c r="F33" i="2"/>
  <c r="G33" i="2"/>
  <c r="F34" i="2"/>
  <c r="G34" i="2"/>
  <c r="F35" i="2"/>
  <c r="G35" i="2"/>
  <c r="F36" i="2"/>
  <c r="G36" i="2"/>
  <c r="F37" i="2"/>
  <c r="G37" i="2"/>
  <c r="F38" i="2"/>
  <c r="G38" i="2"/>
  <c r="F39" i="2"/>
  <c r="G39" i="2"/>
  <c r="F40" i="2"/>
  <c r="G40" i="2"/>
  <c r="F41" i="2"/>
  <c r="G41" i="2"/>
  <c r="F14" i="2" l="1"/>
  <c r="G14" i="2"/>
  <c r="F15" i="2"/>
  <c r="G15" i="2"/>
  <c r="F16" i="2"/>
  <c r="G16" i="2"/>
  <c r="F17" i="2"/>
  <c r="G17" i="2"/>
  <c r="F18" i="2"/>
  <c r="G18" i="2"/>
  <c r="F19" i="2"/>
  <c r="G19" i="2"/>
  <c r="G12" i="2" l="1"/>
  <c r="G13" i="2"/>
  <c r="F12" i="2"/>
  <c r="F13" i="2"/>
  <c r="G11" i="2" l="1"/>
  <c r="F11" i="2"/>
</calcChain>
</file>

<file path=xl/sharedStrings.xml><?xml version="1.0" encoding="utf-8"?>
<sst xmlns="http://schemas.openxmlformats.org/spreadsheetml/2006/main" count="47" uniqueCount="27">
  <si>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</si>
  <si>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</si>
  <si>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</si>
  <si>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</si>
  <si>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</si>
  <si>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</si>
  <si>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</si>
  <si>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</si>
  <si>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</si>
  <si>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</si>
  <si>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</si>
  <si>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</si>
  <si>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</si>
  <si>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</si>
  <si>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>Dezechilibru zilnic UR</t>
  </si>
  <si>
    <t>NU daily imbalance</t>
  </si>
  <si>
    <t xml:space="preserve">Trade weighted average price (PMP - lei/MWh) </t>
  </si>
  <si>
    <t xml:space="preserve">Preţul mediu ponderat zilnic al tranzacțiilor cu gaze pe piețele centralizate                (PMP - lei/MWh) </t>
  </si>
  <si>
    <t>luna Martie 2021</t>
  </si>
  <si>
    <t>March 2021</t>
  </si>
  <si>
    <t xml:space="preserve">Tranzacții BRM </t>
  </si>
  <si>
    <t>BRM trades</t>
  </si>
  <si>
    <t>OTS a cumpărat gaze de echilibrare                                  OTS bought balancing gases</t>
  </si>
  <si>
    <t xml:space="preserve">OTS a vândut gaze de echilibrare  TSO sold balancing gases                                                                  </t>
  </si>
  <si>
    <t>OTS a vândut gaze de echilibrare  TSO sold balancing gases                                   OTS a cumpărat gaze de echilibrare                                  OTS bought balancing gases</t>
  </si>
  <si>
    <t>Preţul mediu ponderat lunar (PMP-lunar) (lei/MWh) 
The monthly average weighted price (lei/MWh)</t>
  </si>
  <si>
    <t>Calculat ca medie ponderata a preturilor medii determinate zilnic in conformitate cu prevederile art.102¹ din Codul retelei, ponderate cu cantitatile tranzactionate.  The monthly average weighted price  is calculated as an average weight of the average prices calculated on a daily basis, according to Art.102¹ of the Network Code, weighted by the traded quantities.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</si>
</sst>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 applyAlignment="1">
      <alignment vertical="top"/>
    </xf>
    <xf numFmtId="0" fontId="0" fillId="0" borderId="0" xfId="0" applyFill="1" applyAlignment="1">
      <alignment vertical="top"/>
    </xf>
    <xf numFmtId="0" fontId="0" fillId="2" borderId="0" xfId="0" applyFill="1" applyAlignment="1">
      <alignment vertical="top"/>
    </xf>
    <xf numFmtId="4" fontId="4" fillId="0" borderId="8" xfId="0" applyNumberFormat="1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14" fontId="4" fillId="0" borderId="8" xfId="0" applyNumberFormat="1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6" fillId="0" borderId="10" xfId="0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6" fillId="3" borderId="10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5" borderId="10" xfId="0" applyFont="1" applyFill="1" applyBorder="1" applyAlignment="1">
      <alignment vertical="center" wrapText="1"/>
    </xf>
    <xf numFmtId="4" fontId="4" fillId="0" borderId="0" xfId="0" applyNumberFormat="1" applyFont="1" applyAlignment="1">
      <alignment vertical="top"/>
    </xf>
    <xf numFmtId="0" fontId="0" fillId="6" borderId="0" xfId="0" applyFill="1" applyAlignment="1">
      <alignment vertical="top"/>
    </xf>
    <xf numFmtId="2" fontId="3" fillId="5" borderId="20" xfId="0" applyNumberFormat="1" applyFont="1" applyFill="1" applyBorder="1" applyAlignment="1">
      <alignment horizontal="left" vertical="center" wrapText="1"/>
    </xf>
    <xf numFmtId="2" fontId="3" fillId="5" borderId="21" xfId="0" applyNumberFormat="1" applyFont="1" applyFill="1" applyBorder="1" applyAlignment="1">
      <alignment horizontal="left" vertical="center" wrapText="1"/>
    </xf>
    <xf numFmtId="0" fontId="3" fillId="5" borderId="21" xfId="0" applyFont="1" applyFill="1" applyBorder="1" applyAlignment="1">
      <alignment horizontal="left" vertical="top" wrapText="1"/>
    </xf>
    <xf numFmtId="0" fontId="3" fillId="5" borderId="22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CC"/>
      <color rgb="FFC4E79D"/>
      <color rgb="FFFFFFFF"/>
      <color rgb="FFFF9999"/>
      <color rgb="FFCC00FF"/>
      <color rgb="FF99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7"/>
  <sheetViews>
    <sheetView tabSelected="1" zoomScaleNormal="100" workbookViewId="0">
      <pane ySplit="10" topLeftCell="A37" activePane="bottomLeft" state="frozen"/>
      <selection pane="bottomLeft" activeCell="C47" sqref="C47"/>
    </sheetView>
  </sheetViews>
  <sheetFormatPr defaultColWidth="9.140625" defaultRowHeight="12.75" x14ac:dyDescent="0.2"/>
  <cols>
    <col min="1" max="1" width="12.5703125" customWidth="1"/>
    <col min="2" max="2" width="30.85546875" style="2" bestFit="1" customWidth="1"/>
    <col min="3" max="3" width="23.28515625" style="14" customWidth="1"/>
    <col min="4" max="5" width="15.7109375" customWidth="1"/>
    <col min="6" max="7" width="21.7109375" customWidth="1"/>
    <col min="8" max="9" width="14.7109375" style="1" customWidth="1"/>
  </cols>
  <sheetData>
    <row r="1" spans="1:9" ht="15.75" x14ac:dyDescent="0.2">
      <c r="A1" s="27" t="s">
        <v>6</v>
      </c>
      <c r="B1" s="27"/>
      <c r="C1" s="27"/>
      <c r="D1" s="27"/>
      <c r="E1" s="27"/>
      <c r="F1" s="27"/>
      <c r="G1" s="27"/>
    </row>
    <row r="2" spans="1:9" ht="15.75" x14ac:dyDescent="0.2">
      <c r="A2" s="27" t="s">
        <v>18</v>
      </c>
      <c r="B2" s="27"/>
      <c r="C2" s="27"/>
      <c r="D2" s="27"/>
      <c r="E2" s="27"/>
      <c r="F2" s="27"/>
      <c r="G2" s="27"/>
    </row>
    <row r="3" spans="1:9" ht="15.75" x14ac:dyDescent="0.2">
      <c r="A3" s="27" t="s">
        <v>7</v>
      </c>
      <c r="B3" s="27"/>
      <c r="C3" s="27"/>
      <c r="D3" s="27"/>
      <c r="E3" s="27"/>
      <c r="F3" s="27"/>
      <c r="G3" s="27"/>
    </row>
    <row r="4" spans="1:9" ht="16.5" thickBot="1" x14ac:dyDescent="0.25">
      <c r="A4" s="33" t="s">
        <v>19</v>
      </c>
      <c r="B4" s="33"/>
      <c r="C4" s="33"/>
      <c r="D4" s="33"/>
      <c r="E4" s="33"/>
      <c r="F4" s="34"/>
      <c r="G4" s="34"/>
    </row>
    <row r="5" spans="1:9" x14ac:dyDescent="0.2">
      <c r="A5" s="24" t="s">
        <v>0</v>
      </c>
      <c r="B5" s="30" t="s">
        <v>20</v>
      </c>
      <c r="C5" s="24" t="s">
        <v>17</v>
      </c>
      <c r="D5" s="24" t="s">
        <v>13</v>
      </c>
      <c r="E5" s="35" t="s">
        <v>12</v>
      </c>
      <c r="F5" s="28" t="s">
        <v>14</v>
      </c>
      <c r="G5" s="29"/>
      <c r="H5"/>
      <c r="I5"/>
    </row>
    <row r="6" spans="1:9" ht="25.5" x14ac:dyDescent="0.2">
      <c r="A6" s="25"/>
      <c r="B6" s="31"/>
      <c r="C6" s="25"/>
      <c r="D6" s="25"/>
      <c r="E6" s="36"/>
      <c r="F6" s="4" t="s">
        <v>8</v>
      </c>
      <c r="G6" s="5" t="s">
        <v>9</v>
      </c>
      <c r="H6"/>
      <c r="I6"/>
    </row>
    <row r="7" spans="1:9" ht="26.45" customHeight="1" thickBot="1" x14ac:dyDescent="0.25">
      <c r="A7" s="26"/>
      <c r="B7" s="32"/>
      <c r="C7" s="26"/>
      <c r="D7" s="26"/>
      <c r="E7" s="37"/>
      <c r="F7" s="6" t="s">
        <v>1</v>
      </c>
      <c r="G7" s="7" t="s">
        <v>2</v>
      </c>
      <c r="H7"/>
      <c r="I7"/>
    </row>
    <row r="8" spans="1:9" x14ac:dyDescent="0.2">
      <c r="A8" s="24" t="s">
        <v>3</v>
      </c>
      <c r="B8" s="30" t="s">
        <v>21</v>
      </c>
      <c r="C8" s="24" t="s">
        <v>16</v>
      </c>
      <c r="D8" s="24"/>
      <c r="E8" s="35"/>
      <c r="F8" s="28" t="s">
        <v>15</v>
      </c>
      <c r="G8" s="29"/>
      <c r="H8"/>
      <c r="I8"/>
    </row>
    <row r="9" spans="1:9" ht="25.5" x14ac:dyDescent="0.2">
      <c r="A9" s="25"/>
      <c r="B9" s="31"/>
      <c r="C9" s="25"/>
      <c r="D9" s="25"/>
      <c r="E9" s="36"/>
      <c r="F9" s="4" t="s">
        <v>10</v>
      </c>
      <c r="G9" s="5" t="s">
        <v>11</v>
      </c>
      <c r="H9"/>
      <c r="I9"/>
    </row>
    <row r="10" spans="1:9" ht="13.5" thickBot="1" x14ac:dyDescent="0.25">
      <c r="A10" s="26"/>
      <c r="B10" s="32"/>
      <c r="C10" s="26"/>
      <c r="D10" s="26"/>
      <c r="E10" s="37"/>
      <c r="F10" s="6" t="s">
        <v>4</v>
      </c>
      <c r="G10" s="7" t="s">
        <v>5</v>
      </c>
      <c r="H10"/>
      <c r="I10"/>
    </row>
    <row r="11" spans="1:9" s="10" customFormat="1" ht="30" customHeight="1" x14ac:dyDescent="0.2">
      <c r="A11" s="9">
        <v>44256</v>
      </c>
      <c r="B11" s="11"/>
      <c r="C11" s="12">
        <v>93.99</v>
      </c>
      <c r="D11" s="3"/>
      <c r="E11" s="3"/>
      <c r="F11" s="3">
        <f>IF(D11&lt;&gt;0,MIN(D11,C11*0.9),C11*0.9)</f>
        <v>84.590999999999994</v>
      </c>
      <c r="G11" s="3">
        <f>IF(E11&lt;&gt;0,MAX(E11,C11*1.1),C11*1.1)</f>
        <v>103.389</v>
      </c>
      <c r="H11" s="18"/>
      <c r="I11" s="18"/>
    </row>
    <row r="12" spans="1:9" s="10" customFormat="1" ht="30" customHeight="1" x14ac:dyDescent="0.2">
      <c r="A12" s="9">
        <v>44257</v>
      </c>
      <c r="B12" s="15" t="s">
        <v>22</v>
      </c>
      <c r="C12" s="13">
        <v>102.12</v>
      </c>
      <c r="D12" s="3"/>
      <c r="E12" s="3">
        <v>108.2</v>
      </c>
      <c r="F12" s="3">
        <f t="shared" ref="F12:F13" si="0">IF(D12&lt;&gt;0,MIN(D12,C12*0.9),C12*0.9)</f>
        <v>91.908000000000001</v>
      </c>
      <c r="G12" s="3">
        <f t="shared" ref="G12:G13" si="1">IF(E12&lt;&gt;0,MAX(E12,C12*1.1),C12*1.1)</f>
        <v>112.33200000000001</v>
      </c>
      <c r="H12" s="18"/>
      <c r="I12" s="18"/>
    </row>
    <row r="13" spans="1:9" s="10" customFormat="1" ht="30" customHeight="1" x14ac:dyDescent="0.2">
      <c r="A13" s="9">
        <v>44258</v>
      </c>
      <c r="B13" s="11"/>
      <c r="C13" s="13">
        <v>78.83</v>
      </c>
      <c r="D13" s="3"/>
      <c r="E13" s="3"/>
      <c r="F13" s="3">
        <f t="shared" si="0"/>
        <v>70.947000000000003</v>
      </c>
      <c r="G13" s="3">
        <f t="shared" si="1"/>
        <v>86.713000000000008</v>
      </c>
      <c r="H13" s="18"/>
      <c r="I13" s="18"/>
    </row>
    <row r="14" spans="1:9" s="8" customFormat="1" ht="30" customHeight="1" x14ac:dyDescent="0.2">
      <c r="A14" s="9">
        <v>44259</v>
      </c>
      <c r="B14" s="15" t="s">
        <v>22</v>
      </c>
      <c r="C14" s="13">
        <v>88.87</v>
      </c>
      <c r="D14" s="3"/>
      <c r="E14" s="3">
        <v>92</v>
      </c>
      <c r="F14" s="3">
        <f t="shared" ref="F14:F19" si="2">IF(D14&lt;&gt;0,MIN(D14,C14*0.9),C14*0.9)</f>
        <v>79.983000000000004</v>
      </c>
      <c r="G14" s="3">
        <f t="shared" ref="G14:G19" si="3">IF(E14&lt;&gt;0,MAX(E14,C14*1.1),C14*1.1)</f>
        <v>97.757000000000019</v>
      </c>
      <c r="H14" s="18"/>
      <c r="I14" s="18"/>
    </row>
    <row r="15" spans="1:9" s="8" customFormat="1" ht="30" customHeight="1" x14ac:dyDescent="0.2">
      <c r="A15" s="9">
        <v>44260</v>
      </c>
      <c r="B15" s="15" t="s">
        <v>22</v>
      </c>
      <c r="C15" s="13">
        <v>87.52</v>
      </c>
      <c r="D15" s="3"/>
      <c r="E15" s="3">
        <v>91</v>
      </c>
      <c r="F15" s="3">
        <f t="shared" si="2"/>
        <v>78.768000000000001</v>
      </c>
      <c r="G15" s="3">
        <f t="shared" si="3"/>
        <v>96.272000000000006</v>
      </c>
      <c r="H15" s="18"/>
      <c r="I15" s="18"/>
    </row>
    <row r="16" spans="1:9" s="8" customFormat="1" ht="30" customHeight="1" x14ac:dyDescent="0.2">
      <c r="A16" s="9">
        <v>44261</v>
      </c>
      <c r="B16" s="16" t="s">
        <v>23</v>
      </c>
      <c r="C16" s="13">
        <v>85.58</v>
      </c>
      <c r="D16" s="3">
        <v>84.9</v>
      </c>
      <c r="E16" s="3"/>
      <c r="F16" s="3">
        <f t="shared" si="2"/>
        <v>77.022000000000006</v>
      </c>
      <c r="G16" s="3">
        <f t="shared" si="3"/>
        <v>94.138000000000005</v>
      </c>
      <c r="H16" s="18"/>
      <c r="I16" s="18"/>
    </row>
    <row r="17" spans="1:9" s="8" customFormat="1" ht="30" customHeight="1" x14ac:dyDescent="0.2">
      <c r="A17" s="9">
        <v>44262</v>
      </c>
      <c r="B17" s="15" t="s">
        <v>22</v>
      </c>
      <c r="C17" s="13">
        <v>88.8</v>
      </c>
      <c r="D17" s="3"/>
      <c r="E17" s="3">
        <v>88</v>
      </c>
      <c r="F17" s="3">
        <f t="shared" si="2"/>
        <v>79.92</v>
      </c>
      <c r="G17" s="3">
        <f t="shared" si="3"/>
        <v>97.68</v>
      </c>
      <c r="H17" s="18"/>
      <c r="I17" s="18"/>
    </row>
    <row r="18" spans="1:9" s="8" customFormat="1" ht="30" customHeight="1" x14ac:dyDescent="0.2">
      <c r="A18" s="9">
        <v>44263</v>
      </c>
      <c r="B18" s="15" t="s">
        <v>22</v>
      </c>
      <c r="C18" s="13">
        <v>101.43</v>
      </c>
      <c r="D18" s="3"/>
      <c r="E18" s="3">
        <v>103</v>
      </c>
      <c r="F18" s="3">
        <f t="shared" si="2"/>
        <v>91.287000000000006</v>
      </c>
      <c r="G18" s="3">
        <f t="shared" si="3"/>
        <v>111.57300000000002</v>
      </c>
      <c r="H18" s="18"/>
      <c r="I18" s="18"/>
    </row>
    <row r="19" spans="1:9" s="8" customFormat="1" ht="30" customHeight="1" x14ac:dyDescent="0.2">
      <c r="A19" s="9">
        <v>44264</v>
      </c>
      <c r="B19" s="15" t="s">
        <v>22</v>
      </c>
      <c r="C19" s="13">
        <v>100.35</v>
      </c>
      <c r="D19" s="3"/>
      <c r="E19" s="3">
        <v>101.3</v>
      </c>
      <c r="F19" s="3">
        <f t="shared" si="2"/>
        <v>90.314999999999998</v>
      </c>
      <c r="G19" s="3">
        <f t="shared" si="3"/>
        <v>110.38500000000001</v>
      </c>
      <c r="H19" s="18"/>
      <c r="I19" s="18"/>
    </row>
    <row r="20" spans="1:9" ht="30" customHeight="1" x14ac:dyDescent="0.2">
      <c r="A20" s="9">
        <v>44265</v>
      </c>
      <c r="B20" s="15" t="s">
        <v>22</v>
      </c>
      <c r="C20" s="13">
        <v>103.87</v>
      </c>
      <c r="D20" s="3"/>
      <c r="E20" s="3">
        <v>102.2</v>
      </c>
      <c r="F20" s="3">
        <f t="shared" ref="F20:F41" si="4">IF(D20&lt;&gt;0,MIN(D20,C20*0.9),C20*0.9)</f>
        <v>93.483000000000004</v>
      </c>
      <c r="G20" s="3">
        <f t="shared" ref="G20:G41" si="5">IF(E20&lt;&gt;0,MAX(E20,C20*1.1),C20*1.1)</f>
        <v>114.25700000000002</v>
      </c>
      <c r="H20" s="18"/>
      <c r="I20" s="18"/>
    </row>
    <row r="21" spans="1:9" ht="30" customHeight="1" x14ac:dyDescent="0.2">
      <c r="A21" s="9">
        <v>44266</v>
      </c>
      <c r="B21" s="15" t="s">
        <v>22</v>
      </c>
      <c r="C21" s="13">
        <v>122.36</v>
      </c>
      <c r="D21" s="3"/>
      <c r="E21" s="3">
        <v>123.1</v>
      </c>
      <c r="F21" s="3">
        <f t="shared" si="4"/>
        <v>110.124</v>
      </c>
      <c r="G21" s="3">
        <f t="shared" si="5"/>
        <v>134.596</v>
      </c>
      <c r="H21" s="18"/>
      <c r="I21" s="18"/>
    </row>
    <row r="22" spans="1:9" ht="30" customHeight="1" x14ac:dyDescent="0.2">
      <c r="A22" s="9">
        <v>44267</v>
      </c>
      <c r="B22" s="11"/>
      <c r="C22" s="13">
        <v>92.14</v>
      </c>
      <c r="D22" s="3"/>
      <c r="E22" s="3"/>
      <c r="F22" s="3">
        <f t="shared" si="4"/>
        <v>82.926000000000002</v>
      </c>
      <c r="G22" s="3">
        <f t="shared" si="5"/>
        <v>101.35400000000001</v>
      </c>
      <c r="H22" s="18"/>
      <c r="I22" s="18"/>
    </row>
    <row r="23" spans="1:9" ht="56.1" customHeight="1" x14ac:dyDescent="0.2">
      <c r="A23" s="9">
        <v>44268</v>
      </c>
      <c r="B23" s="17" t="s">
        <v>24</v>
      </c>
      <c r="C23" s="13">
        <v>94.44</v>
      </c>
      <c r="D23" s="3">
        <v>90</v>
      </c>
      <c r="E23" s="3">
        <v>93</v>
      </c>
      <c r="F23" s="3">
        <f t="shared" si="4"/>
        <v>84.995999999999995</v>
      </c>
      <c r="G23" s="3">
        <f t="shared" si="5"/>
        <v>103.884</v>
      </c>
      <c r="H23" s="18"/>
      <c r="I23" s="18"/>
    </row>
    <row r="24" spans="1:9" ht="30" customHeight="1" x14ac:dyDescent="0.2">
      <c r="A24" s="9">
        <v>44269</v>
      </c>
      <c r="B24" s="11"/>
      <c r="C24" s="13">
        <v>73.58</v>
      </c>
      <c r="D24" s="3"/>
      <c r="E24" s="3"/>
      <c r="F24" s="3">
        <f t="shared" si="4"/>
        <v>66.221999999999994</v>
      </c>
      <c r="G24" s="3">
        <f t="shared" si="5"/>
        <v>80.938000000000002</v>
      </c>
      <c r="H24" s="18"/>
      <c r="I24" s="18"/>
    </row>
    <row r="25" spans="1:9" ht="30" customHeight="1" x14ac:dyDescent="0.2">
      <c r="A25" s="9">
        <v>44270</v>
      </c>
      <c r="B25" s="11"/>
      <c r="C25" s="13">
        <v>100.03</v>
      </c>
      <c r="D25" s="3"/>
      <c r="E25" s="3"/>
      <c r="F25" s="3">
        <f t="shared" si="4"/>
        <v>90.027000000000001</v>
      </c>
      <c r="G25" s="3">
        <f t="shared" si="5"/>
        <v>110.03300000000002</v>
      </c>
      <c r="H25" s="18"/>
      <c r="I25" s="18"/>
    </row>
    <row r="26" spans="1:9" ht="56.1" customHeight="1" x14ac:dyDescent="0.2">
      <c r="A26" s="9">
        <v>44271</v>
      </c>
      <c r="B26" s="17" t="s">
        <v>24</v>
      </c>
      <c r="C26" s="13">
        <v>102.89</v>
      </c>
      <c r="D26" s="3">
        <v>102</v>
      </c>
      <c r="E26" s="3">
        <v>103</v>
      </c>
      <c r="F26" s="3">
        <f t="shared" si="4"/>
        <v>92.600999999999999</v>
      </c>
      <c r="G26" s="3">
        <f t="shared" si="5"/>
        <v>113.17900000000002</v>
      </c>
      <c r="H26" s="18"/>
      <c r="I26" s="18"/>
    </row>
    <row r="27" spans="1:9" ht="30" customHeight="1" x14ac:dyDescent="0.2">
      <c r="A27" s="9">
        <v>44272</v>
      </c>
      <c r="B27" s="15" t="s">
        <v>22</v>
      </c>
      <c r="C27" s="13">
        <v>104.68</v>
      </c>
      <c r="D27" s="3"/>
      <c r="E27" s="3">
        <v>105</v>
      </c>
      <c r="F27" s="3">
        <f t="shared" si="4"/>
        <v>94.212000000000003</v>
      </c>
      <c r="G27" s="3">
        <f t="shared" si="5"/>
        <v>115.14800000000001</v>
      </c>
      <c r="H27" s="18"/>
      <c r="I27" s="18"/>
    </row>
    <row r="28" spans="1:9" ht="30" customHeight="1" x14ac:dyDescent="0.2">
      <c r="A28" s="9">
        <v>44273</v>
      </c>
      <c r="B28" s="15" t="s">
        <v>22</v>
      </c>
      <c r="C28" s="13">
        <v>105.23</v>
      </c>
      <c r="D28" s="3"/>
      <c r="E28" s="3">
        <v>107</v>
      </c>
      <c r="F28" s="3">
        <f t="shared" si="4"/>
        <v>94.707000000000008</v>
      </c>
      <c r="G28" s="3">
        <f t="shared" si="5"/>
        <v>115.75300000000001</v>
      </c>
      <c r="H28" s="18"/>
      <c r="I28" s="18"/>
    </row>
    <row r="29" spans="1:9" ht="30" customHeight="1" x14ac:dyDescent="0.2">
      <c r="A29" s="9">
        <v>44274</v>
      </c>
      <c r="B29" s="15" t="s">
        <v>22</v>
      </c>
      <c r="C29" s="13">
        <v>106.01</v>
      </c>
      <c r="D29" s="3"/>
      <c r="E29" s="3">
        <v>109</v>
      </c>
      <c r="F29" s="3">
        <f t="shared" si="4"/>
        <v>95.409000000000006</v>
      </c>
      <c r="G29" s="3">
        <f t="shared" si="5"/>
        <v>116.61100000000002</v>
      </c>
      <c r="H29" s="18"/>
      <c r="I29" s="18"/>
    </row>
    <row r="30" spans="1:9" ht="30" customHeight="1" x14ac:dyDescent="0.2">
      <c r="A30" s="9">
        <v>44275</v>
      </c>
      <c r="B30" s="15" t="s">
        <v>22</v>
      </c>
      <c r="C30" s="13">
        <v>91.75</v>
      </c>
      <c r="D30" s="3"/>
      <c r="E30" s="3">
        <v>103</v>
      </c>
      <c r="F30" s="3">
        <f t="shared" si="4"/>
        <v>82.575000000000003</v>
      </c>
      <c r="G30" s="3">
        <f t="shared" si="5"/>
        <v>103</v>
      </c>
      <c r="H30" s="18"/>
      <c r="I30" s="18"/>
    </row>
    <row r="31" spans="1:9" ht="30" customHeight="1" x14ac:dyDescent="0.2">
      <c r="A31" s="9">
        <v>44276</v>
      </c>
      <c r="B31" s="16" t="s">
        <v>23</v>
      </c>
      <c r="C31" s="13">
        <v>81.94</v>
      </c>
      <c r="D31" s="3">
        <v>85.5</v>
      </c>
      <c r="E31" s="3"/>
      <c r="F31" s="3">
        <f t="shared" si="4"/>
        <v>73.745999999999995</v>
      </c>
      <c r="G31" s="3">
        <f t="shared" si="5"/>
        <v>90.134</v>
      </c>
      <c r="H31" s="18"/>
      <c r="I31" s="18"/>
    </row>
    <row r="32" spans="1:9" ht="30" customHeight="1" x14ac:dyDescent="0.2">
      <c r="A32" s="9">
        <v>44277</v>
      </c>
      <c r="B32" s="16" t="s">
        <v>23</v>
      </c>
      <c r="C32" s="13">
        <v>107.04</v>
      </c>
      <c r="D32" s="3">
        <v>110.5</v>
      </c>
      <c r="E32" s="3"/>
      <c r="F32" s="3">
        <f t="shared" si="4"/>
        <v>96.336000000000013</v>
      </c>
      <c r="G32" s="3">
        <f t="shared" si="5"/>
        <v>117.74400000000001</v>
      </c>
      <c r="H32" s="18"/>
      <c r="I32" s="18"/>
    </row>
    <row r="33" spans="1:9" ht="30" customHeight="1" x14ac:dyDescent="0.2">
      <c r="A33" s="9">
        <v>44278</v>
      </c>
      <c r="B33" s="15" t="s">
        <v>22</v>
      </c>
      <c r="C33" s="13">
        <v>109.68</v>
      </c>
      <c r="D33" s="3"/>
      <c r="E33" s="3">
        <v>110.5</v>
      </c>
      <c r="F33" s="3">
        <f t="shared" si="4"/>
        <v>98.712000000000003</v>
      </c>
      <c r="G33" s="3">
        <f t="shared" si="5"/>
        <v>120.64800000000001</v>
      </c>
      <c r="H33" s="18"/>
      <c r="I33" s="18"/>
    </row>
    <row r="34" spans="1:9" ht="30" customHeight="1" x14ac:dyDescent="0.2">
      <c r="A34" s="9">
        <v>44279</v>
      </c>
      <c r="B34" s="15" t="s">
        <v>22</v>
      </c>
      <c r="C34" s="13">
        <v>123.02</v>
      </c>
      <c r="D34" s="3"/>
      <c r="E34" s="3">
        <v>125</v>
      </c>
      <c r="F34" s="3">
        <f t="shared" si="4"/>
        <v>110.718</v>
      </c>
      <c r="G34" s="3">
        <f t="shared" si="5"/>
        <v>135.322</v>
      </c>
      <c r="H34" s="18"/>
      <c r="I34" s="18"/>
    </row>
    <row r="35" spans="1:9" ht="30" customHeight="1" x14ac:dyDescent="0.2">
      <c r="A35" s="9">
        <v>44280</v>
      </c>
      <c r="B35" s="15" t="s">
        <v>22</v>
      </c>
      <c r="C35" s="13">
        <v>132.72999999999999</v>
      </c>
      <c r="D35" s="3"/>
      <c r="E35" s="3">
        <v>146</v>
      </c>
      <c r="F35" s="3">
        <f t="shared" si="4"/>
        <v>119.45699999999999</v>
      </c>
      <c r="G35" s="3">
        <f t="shared" si="5"/>
        <v>146.00300000000001</v>
      </c>
      <c r="H35" s="18"/>
      <c r="I35" s="18"/>
    </row>
    <row r="36" spans="1:9" ht="30" customHeight="1" x14ac:dyDescent="0.2">
      <c r="A36" s="9">
        <v>44281</v>
      </c>
      <c r="B36" s="11"/>
      <c r="C36" s="13">
        <v>74.39</v>
      </c>
      <c r="D36" s="3"/>
      <c r="E36" s="3"/>
      <c r="F36" s="3">
        <f t="shared" si="4"/>
        <v>66.951000000000008</v>
      </c>
      <c r="G36" s="3">
        <f t="shared" si="5"/>
        <v>81.829000000000008</v>
      </c>
      <c r="H36" s="18"/>
      <c r="I36" s="18"/>
    </row>
    <row r="37" spans="1:9" ht="30" customHeight="1" x14ac:dyDescent="0.2">
      <c r="A37" s="9">
        <v>44282</v>
      </c>
      <c r="B37" s="16" t="str">
        <f>B32</f>
        <v xml:space="preserve">OTS a vândut gaze de echilibrare  TSO sold balancing gases                                                                  </v>
      </c>
      <c r="C37" s="13">
        <v>73.88</v>
      </c>
      <c r="D37" s="3">
        <v>65</v>
      </c>
      <c r="E37" s="3"/>
      <c r="F37" s="3">
        <f t="shared" si="4"/>
        <v>65</v>
      </c>
      <c r="G37" s="3">
        <f t="shared" si="5"/>
        <v>81.268000000000001</v>
      </c>
      <c r="H37" s="18"/>
      <c r="I37" s="18"/>
    </row>
    <row r="38" spans="1:9" ht="56.25" customHeight="1" x14ac:dyDescent="0.2">
      <c r="A38" s="9">
        <v>44283</v>
      </c>
      <c r="B38" s="17" t="s">
        <v>24</v>
      </c>
      <c r="C38" s="13">
        <v>69.400000000000006</v>
      </c>
      <c r="D38" s="3">
        <v>68</v>
      </c>
      <c r="E38" s="3">
        <v>70.5</v>
      </c>
      <c r="F38" s="3">
        <f t="shared" si="4"/>
        <v>62.460000000000008</v>
      </c>
      <c r="G38" s="3">
        <f t="shared" si="5"/>
        <v>76.340000000000018</v>
      </c>
      <c r="H38" s="18"/>
      <c r="I38" s="18"/>
    </row>
    <row r="39" spans="1:9" ht="30" customHeight="1" x14ac:dyDescent="0.2">
      <c r="A39" s="9">
        <v>44284</v>
      </c>
      <c r="B39" s="11"/>
      <c r="C39" s="13">
        <v>95.32</v>
      </c>
      <c r="D39" s="3"/>
      <c r="E39" s="3"/>
      <c r="F39" s="3">
        <f t="shared" si="4"/>
        <v>85.787999999999997</v>
      </c>
      <c r="G39" s="3">
        <f t="shared" si="5"/>
        <v>104.852</v>
      </c>
      <c r="H39" s="18"/>
      <c r="I39" s="18"/>
    </row>
    <row r="40" spans="1:9" ht="30" customHeight="1" x14ac:dyDescent="0.2">
      <c r="A40" s="9">
        <v>44285</v>
      </c>
      <c r="B40" s="15" t="s">
        <v>22</v>
      </c>
      <c r="C40" s="13">
        <v>96.55</v>
      </c>
      <c r="D40" s="3"/>
      <c r="E40" s="3">
        <v>105</v>
      </c>
      <c r="F40" s="3">
        <f t="shared" si="4"/>
        <v>86.894999999999996</v>
      </c>
      <c r="G40" s="3">
        <f t="shared" si="5"/>
        <v>106.20500000000001</v>
      </c>
      <c r="H40" s="18"/>
      <c r="I40" s="18"/>
    </row>
    <row r="41" spans="1:9" ht="30" customHeight="1" x14ac:dyDescent="0.2">
      <c r="A41" s="9">
        <v>44286</v>
      </c>
      <c r="B41" s="15" t="s">
        <v>22</v>
      </c>
      <c r="C41" s="13">
        <v>90.46</v>
      </c>
      <c r="D41" s="3"/>
      <c r="E41" s="3">
        <v>101</v>
      </c>
      <c r="F41" s="3">
        <f t="shared" si="4"/>
        <v>81.414000000000001</v>
      </c>
      <c r="G41" s="3">
        <f t="shared" si="5"/>
        <v>101</v>
      </c>
      <c r="H41" s="18"/>
      <c r="I41" s="18"/>
    </row>
    <row r="42" spans="1:9" ht="13.5" thickBot="1" x14ac:dyDescent="0.25">
      <c r="B42"/>
    </row>
    <row r="43" spans="1:9" ht="69.95" customHeight="1" thickBot="1" x14ac:dyDescent="0.25">
      <c r="A43" s="20" t="s">
        <v>25</v>
      </c>
      <c r="B43" s="21"/>
      <c r="C43" s="38">
        <v>100.49</v>
      </c>
      <c r="D43" s="22" t="s">
        <v>26</v>
      </c>
      <c r="E43" s="22"/>
      <c r="F43" s="22"/>
      <c r="G43" s="23"/>
    </row>
    <row r="44" spans="1:9" x14ac:dyDescent="0.2">
      <c r="A44" s="19"/>
      <c r="B44"/>
    </row>
    <row r="45" spans="1:9" x14ac:dyDescent="0.2">
      <c r="B45"/>
    </row>
    <row r="46" spans="1:9" x14ac:dyDescent="0.2">
      <c r="B46"/>
    </row>
    <row r="47" spans="1:9" x14ac:dyDescent="0.2">
      <c r="B47"/>
    </row>
    <row r="48" spans="1:9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x14ac:dyDescent="0.2">
      <c r="B78"/>
    </row>
    <row r="79" spans="2:2" x14ac:dyDescent="0.2">
      <c r="B79"/>
    </row>
    <row r="80" spans="2:2" x14ac:dyDescent="0.2">
      <c r="B80"/>
    </row>
    <row r="81" spans="2:2" x14ac:dyDescent="0.2">
      <c r="B81"/>
    </row>
    <row r="82" spans="2:2" x14ac:dyDescent="0.2">
      <c r="B82"/>
    </row>
    <row r="83" spans="2:2" x14ac:dyDescent="0.2">
      <c r="B83"/>
    </row>
    <row r="84" spans="2:2" x14ac:dyDescent="0.2">
      <c r="B84"/>
    </row>
    <row r="85" spans="2:2" x14ac:dyDescent="0.2">
      <c r="B85"/>
    </row>
    <row r="86" spans="2:2" x14ac:dyDescent="0.2">
      <c r="B86"/>
    </row>
    <row r="87" spans="2:2" x14ac:dyDescent="0.2">
      <c r="B87"/>
    </row>
    <row r="88" spans="2:2" x14ac:dyDescent="0.2">
      <c r="B88"/>
    </row>
    <row r="89" spans="2:2" x14ac:dyDescent="0.2">
      <c r="B89"/>
    </row>
    <row r="90" spans="2:2" x14ac:dyDescent="0.2">
      <c r="B90"/>
    </row>
    <row r="91" spans="2:2" x14ac:dyDescent="0.2">
      <c r="B91"/>
    </row>
    <row r="92" spans="2:2" x14ac:dyDescent="0.2">
      <c r="B92"/>
    </row>
    <row r="93" spans="2:2" x14ac:dyDescent="0.2">
      <c r="B93"/>
    </row>
    <row r="94" spans="2:2" x14ac:dyDescent="0.2">
      <c r="B94"/>
    </row>
    <row r="95" spans="2:2" x14ac:dyDescent="0.2">
      <c r="B95"/>
    </row>
    <row r="96" spans="2:2" x14ac:dyDescent="0.2">
      <c r="B96"/>
    </row>
    <row r="97" spans="2:2" x14ac:dyDescent="0.2">
      <c r="B97"/>
    </row>
    <row r="98" spans="2:2" x14ac:dyDescent="0.2">
      <c r="B98"/>
    </row>
    <row r="99" spans="2:2" x14ac:dyDescent="0.2">
      <c r="B99"/>
    </row>
    <row r="100" spans="2:2" x14ac:dyDescent="0.2">
      <c r="B100"/>
    </row>
    <row r="101" spans="2:2" x14ac:dyDescent="0.2">
      <c r="B101"/>
    </row>
    <row r="102" spans="2:2" x14ac:dyDescent="0.2">
      <c r="B102"/>
    </row>
    <row r="103" spans="2:2" x14ac:dyDescent="0.2">
      <c r="B103"/>
    </row>
    <row r="104" spans="2:2" x14ac:dyDescent="0.2">
      <c r="B104"/>
    </row>
    <row r="105" spans="2:2" x14ac:dyDescent="0.2">
      <c r="B105"/>
    </row>
    <row r="106" spans="2:2" x14ac:dyDescent="0.2">
      <c r="B106"/>
    </row>
    <row r="107" spans="2:2" x14ac:dyDescent="0.2">
      <c r="B107"/>
    </row>
    <row r="108" spans="2:2" x14ac:dyDescent="0.2">
      <c r="B108"/>
    </row>
    <row r="109" spans="2:2" x14ac:dyDescent="0.2">
      <c r="B109"/>
    </row>
    <row r="110" spans="2:2" x14ac:dyDescent="0.2">
      <c r="B110"/>
    </row>
    <row r="111" spans="2:2" x14ac:dyDescent="0.2">
      <c r="B111"/>
    </row>
    <row r="112" spans="2:2" x14ac:dyDescent="0.2">
      <c r="B112"/>
    </row>
    <row r="113" spans="2:2" x14ac:dyDescent="0.2">
      <c r="B113"/>
    </row>
    <row r="114" spans="2:2" x14ac:dyDescent="0.2">
      <c r="B114"/>
    </row>
    <row r="115" spans="2:2" x14ac:dyDescent="0.2">
      <c r="B115"/>
    </row>
    <row r="116" spans="2:2" x14ac:dyDescent="0.2">
      <c r="B116"/>
    </row>
    <row r="117" spans="2:2" x14ac:dyDescent="0.2">
      <c r="B117"/>
    </row>
    <row r="118" spans="2:2" x14ac:dyDescent="0.2">
      <c r="B118"/>
    </row>
    <row r="119" spans="2:2" x14ac:dyDescent="0.2">
      <c r="B119"/>
    </row>
    <row r="120" spans="2:2" x14ac:dyDescent="0.2">
      <c r="B120"/>
    </row>
    <row r="121" spans="2:2" x14ac:dyDescent="0.2">
      <c r="B121"/>
    </row>
    <row r="122" spans="2:2" x14ac:dyDescent="0.2">
      <c r="B122"/>
    </row>
    <row r="123" spans="2:2" x14ac:dyDescent="0.2">
      <c r="B123"/>
    </row>
    <row r="124" spans="2:2" x14ac:dyDescent="0.2">
      <c r="B124"/>
    </row>
    <row r="125" spans="2:2" x14ac:dyDescent="0.2">
      <c r="B125"/>
    </row>
    <row r="126" spans="2:2" x14ac:dyDescent="0.2">
      <c r="B126"/>
    </row>
    <row r="127" spans="2:2" x14ac:dyDescent="0.2">
      <c r="B127"/>
    </row>
    <row r="128" spans="2:2" x14ac:dyDescent="0.2">
      <c r="B128"/>
    </row>
    <row r="129" spans="2:2" x14ac:dyDescent="0.2">
      <c r="B129"/>
    </row>
    <row r="130" spans="2:2" x14ac:dyDescent="0.2">
      <c r="B130"/>
    </row>
    <row r="131" spans="2:2" x14ac:dyDescent="0.2">
      <c r="B131"/>
    </row>
    <row r="132" spans="2:2" x14ac:dyDescent="0.2">
      <c r="B132"/>
    </row>
    <row r="133" spans="2:2" x14ac:dyDescent="0.2">
      <c r="B133"/>
    </row>
    <row r="134" spans="2:2" x14ac:dyDescent="0.2">
      <c r="B134"/>
    </row>
    <row r="135" spans="2:2" x14ac:dyDescent="0.2">
      <c r="B135"/>
    </row>
    <row r="136" spans="2:2" x14ac:dyDescent="0.2">
      <c r="B136"/>
    </row>
    <row r="137" spans="2:2" x14ac:dyDescent="0.2">
      <c r="B137"/>
    </row>
    <row r="138" spans="2:2" x14ac:dyDescent="0.2">
      <c r="B138"/>
    </row>
    <row r="139" spans="2:2" x14ac:dyDescent="0.2">
      <c r="B139"/>
    </row>
    <row r="140" spans="2:2" x14ac:dyDescent="0.2">
      <c r="B140"/>
    </row>
    <row r="141" spans="2:2" x14ac:dyDescent="0.2">
      <c r="B141"/>
    </row>
    <row r="142" spans="2:2" x14ac:dyDescent="0.2">
      <c r="B142"/>
    </row>
    <row r="143" spans="2:2" x14ac:dyDescent="0.2">
      <c r="B143"/>
    </row>
    <row r="144" spans="2:2" x14ac:dyDescent="0.2">
      <c r="B144"/>
    </row>
    <row r="145" spans="2:2" x14ac:dyDescent="0.2">
      <c r="B145"/>
    </row>
    <row r="146" spans="2:2" x14ac:dyDescent="0.2">
      <c r="B146"/>
    </row>
    <row r="147" spans="2:2" x14ac:dyDescent="0.2">
      <c r="B147"/>
    </row>
    <row r="148" spans="2:2" x14ac:dyDescent="0.2">
      <c r="B148"/>
    </row>
    <row r="149" spans="2:2" x14ac:dyDescent="0.2">
      <c r="B149"/>
    </row>
    <row r="150" spans="2:2" x14ac:dyDescent="0.2">
      <c r="B150"/>
    </row>
    <row r="151" spans="2:2" x14ac:dyDescent="0.2">
      <c r="B151"/>
    </row>
    <row r="152" spans="2:2" x14ac:dyDescent="0.2">
      <c r="B152"/>
    </row>
    <row r="153" spans="2:2" x14ac:dyDescent="0.2">
      <c r="B153"/>
    </row>
    <row r="154" spans="2:2" x14ac:dyDescent="0.2">
      <c r="B154"/>
    </row>
    <row r="155" spans="2:2" x14ac:dyDescent="0.2">
      <c r="B155"/>
    </row>
    <row r="156" spans="2:2" x14ac:dyDescent="0.2">
      <c r="B156"/>
    </row>
    <row r="157" spans="2:2" x14ac:dyDescent="0.2">
      <c r="B157"/>
    </row>
    <row r="158" spans="2:2" x14ac:dyDescent="0.2">
      <c r="B158"/>
    </row>
    <row r="159" spans="2:2" x14ac:dyDescent="0.2">
      <c r="B159"/>
    </row>
    <row r="160" spans="2:2" x14ac:dyDescent="0.2">
      <c r="B160"/>
    </row>
    <row r="161" spans="2:2" x14ac:dyDescent="0.2">
      <c r="B161"/>
    </row>
    <row r="162" spans="2:2" x14ac:dyDescent="0.2">
      <c r="B162"/>
    </row>
    <row r="163" spans="2:2" x14ac:dyDescent="0.2">
      <c r="B163"/>
    </row>
    <row r="164" spans="2:2" x14ac:dyDescent="0.2">
      <c r="B164"/>
    </row>
    <row r="165" spans="2:2" x14ac:dyDescent="0.2">
      <c r="B165"/>
    </row>
    <row r="166" spans="2:2" x14ac:dyDescent="0.2">
      <c r="B166"/>
    </row>
    <row r="167" spans="2:2" x14ac:dyDescent="0.2">
      <c r="B167"/>
    </row>
    <row r="168" spans="2:2" x14ac:dyDescent="0.2">
      <c r="B168"/>
    </row>
    <row r="169" spans="2:2" x14ac:dyDescent="0.2">
      <c r="B169"/>
    </row>
    <row r="170" spans="2:2" x14ac:dyDescent="0.2">
      <c r="B170"/>
    </row>
    <row r="171" spans="2:2" x14ac:dyDescent="0.2">
      <c r="B171"/>
    </row>
    <row r="172" spans="2:2" x14ac:dyDescent="0.2">
      <c r="B172"/>
    </row>
    <row r="173" spans="2:2" x14ac:dyDescent="0.2">
      <c r="B173"/>
    </row>
    <row r="174" spans="2:2" x14ac:dyDescent="0.2">
      <c r="B174"/>
    </row>
    <row r="175" spans="2:2" x14ac:dyDescent="0.2">
      <c r="B175"/>
    </row>
    <row r="176" spans="2:2" x14ac:dyDescent="0.2">
      <c r="B176"/>
    </row>
    <row r="177" spans="2:2" x14ac:dyDescent="0.2">
      <c r="B177"/>
    </row>
    <row r="178" spans="2:2" x14ac:dyDescent="0.2">
      <c r="B178"/>
    </row>
    <row r="179" spans="2:2" x14ac:dyDescent="0.2">
      <c r="B179"/>
    </row>
    <row r="180" spans="2:2" x14ac:dyDescent="0.2">
      <c r="B180"/>
    </row>
    <row r="181" spans="2:2" x14ac:dyDescent="0.2">
      <c r="B181"/>
    </row>
    <row r="182" spans="2:2" x14ac:dyDescent="0.2">
      <c r="B182"/>
    </row>
    <row r="183" spans="2:2" x14ac:dyDescent="0.2">
      <c r="B183"/>
    </row>
    <row r="184" spans="2:2" x14ac:dyDescent="0.2">
      <c r="B184"/>
    </row>
    <row r="185" spans="2:2" x14ac:dyDescent="0.2">
      <c r="B185"/>
    </row>
    <row r="186" spans="2:2" x14ac:dyDescent="0.2">
      <c r="B186"/>
    </row>
    <row r="187" spans="2:2" x14ac:dyDescent="0.2">
      <c r="B187"/>
    </row>
    <row r="188" spans="2:2" x14ac:dyDescent="0.2">
      <c r="B188"/>
    </row>
    <row r="189" spans="2:2" x14ac:dyDescent="0.2">
      <c r="B189"/>
    </row>
    <row r="190" spans="2:2" x14ac:dyDescent="0.2">
      <c r="B190"/>
    </row>
    <row r="191" spans="2:2" x14ac:dyDescent="0.2">
      <c r="B191"/>
    </row>
    <row r="192" spans="2:2" x14ac:dyDescent="0.2">
      <c r="B192"/>
    </row>
    <row r="193" spans="2:2" x14ac:dyDescent="0.2">
      <c r="B193"/>
    </row>
    <row r="194" spans="2:2" x14ac:dyDescent="0.2">
      <c r="B194"/>
    </row>
    <row r="195" spans="2:2" x14ac:dyDescent="0.2">
      <c r="B195"/>
    </row>
    <row r="196" spans="2:2" x14ac:dyDescent="0.2">
      <c r="B196"/>
    </row>
    <row r="197" spans="2:2" x14ac:dyDescent="0.2">
      <c r="B197"/>
    </row>
    <row r="198" spans="2:2" x14ac:dyDescent="0.2">
      <c r="B198"/>
    </row>
    <row r="199" spans="2:2" x14ac:dyDescent="0.2">
      <c r="B199"/>
    </row>
    <row r="200" spans="2:2" x14ac:dyDescent="0.2">
      <c r="B200"/>
    </row>
    <row r="201" spans="2:2" x14ac:dyDescent="0.2">
      <c r="B201"/>
    </row>
    <row r="202" spans="2:2" x14ac:dyDescent="0.2">
      <c r="B202"/>
    </row>
    <row r="203" spans="2:2" x14ac:dyDescent="0.2">
      <c r="B203"/>
    </row>
    <row r="204" spans="2:2" x14ac:dyDescent="0.2">
      <c r="B204"/>
    </row>
    <row r="205" spans="2:2" x14ac:dyDescent="0.2">
      <c r="B205"/>
    </row>
    <row r="206" spans="2:2" x14ac:dyDescent="0.2">
      <c r="B206"/>
    </row>
    <row r="207" spans="2:2" x14ac:dyDescent="0.2">
      <c r="B207"/>
    </row>
    <row r="208" spans="2:2" x14ac:dyDescent="0.2">
      <c r="B208"/>
    </row>
    <row r="209" spans="2:2" x14ac:dyDescent="0.2">
      <c r="B209"/>
    </row>
    <row r="210" spans="2:2" x14ac:dyDescent="0.2">
      <c r="B210"/>
    </row>
    <row r="211" spans="2:2" x14ac:dyDescent="0.2">
      <c r="B211"/>
    </row>
    <row r="212" spans="2:2" x14ac:dyDescent="0.2">
      <c r="B212"/>
    </row>
    <row r="213" spans="2:2" x14ac:dyDescent="0.2">
      <c r="B213"/>
    </row>
    <row r="214" spans="2:2" x14ac:dyDescent="0.2">
      <c r="B214"/>
    </row>
    <row r="215" spans="2:2" x14ac:dyDescent="0.2">
      <c r="B215"/>
    </row>
    <row r="216" spans="2:2" x14ac:dyDescent="0.2">
      <c r="B216"/>
    </row>
    <row r="217" spans="2:2" x14ac:dyDescent="0.2">
      <c r="B217"/>
    </row>
    <row r="218" spans="2:2" x14ac:dyDescent="0.2">
      <c r="B218"/>
    </row>
    <row r="219" spans="2:2" x14ac:dyDescent="0.2">
      <c r="B219"/>
    </row>
    <row r="220" spans="2:2" x14ac:dyDescent="0.2">
      <c r="B220"/>
    </row>
    <row r="221" spans="2:2" x14ac:dyDescent="0.2">
      <c r="B221"/>
    </row>
    <row r="222" spans="2:2" x14ac:dyDescent="0.2">
      <c r="B222"/>
    </row>
    <row r="223" spans="2:2" x14ac:dyDescent="0.2">
      <c r="B223"/>
    </row>
    <row r="224" spans="2:2" x14ac:dyDescent="0.2">
      <c r="B224"/>
    </row>
    <row r="225" spans="2:2" x14ac:dyDescent="0.2">
      <c r="B225"/>
    </row>
    <row r="226" spans="2:2" x14ac:dyDescent="0.2">
      <c r="B226"/>
    </row>
    <row r="227" spans="2:2" x14ac:dyDescent="0.2">
      <c r="B227"/>
    </row>
    <row r="228" spans="2:2" x14ac:dyDescent="0.2">
      <c r="B228"/>
    </row>
    <row r="229" spans="2:2" x14ac:dyDescent="0.2">
      <c r="B229"/>
    </row>
    <row r="230" spans="2:2" x14ac:dyDescent="0.2">
      <c r="B230"/>
    </row>
    <row r="231" spans="2:2" x14ac:dyDescent="0.2">
      <c r="B231"/>
    </row>
    <row r="232" spans="2:2" x14ac:dyDescent="0.2">
      <c r="B232"/>
    </row>
    <row r="233" spans="2:2" x14ac:dyDescent="0.2">
      <c r="B233"/>
    </row>
    <row r="234" spans="2:2" x14ac:dyDescent="0.2">
      <c r="B234"/>
    </row>
    <row r="235" spans="2:2" x14ac:dyDescent="0.2">
      <c r="B235"/>
    </row>
    <row r="236" spans="2:2" x14ac:dyDescent="0.2">
      <c r="B236"/>
    </row>
    <row r="237" spans="2:2" x14ac:dyDescent="0.2">
      <c r="B237"/>
    </row>
    <row r="238" spans="2:2" x14ac:dyDescent="0.2">
      <c r="B238"/>
    </row>
    <row r="239" spans="2:2" x14ac:dyDescent="0.2">
      <c r="B239"/>
    </row>
    <row r="240" spans="2:2" x14ac:dyDescent="0.2">
      <c r="B240"/>
    </row>
    <row r="241" spans="2:2" x14ac:dyDescent="0.2">
      <c r="B241"/>
    </row>
    <row r="242" spans="2:2" x14ac:dyDescent="0.2">
      <c r="B242"/>
    </row>
    <row r="243" spans="2:2" x14ac:dyDescent="0.2">
      <c r="B243"/>
    </row>
    <row r="244" spans="2:2" x14ac:dyDescent="0.2">
      <c r="B244"/>
    </row>
    <row r="245" spans="2:2" x14ac:dyDescent="0.2">
      <c r="B245"/>
    </row>
    <row r="246" spans="2:2" x14ac:dyDescent="0.2">
      <c r="B246"/>
    </row>
    <row r="247" spans="2:2" x14ac:dyDescent="0.2">
      <c r="B247"/>
    </row>
    <row r="248" spans="2:2" x14ac:dyDescent="0.2">
      <c r="B248"/>
    </row>
    <row r="249" spans="2:2" x14ac:dyDescent="0.2">
      <c r="B249"/>
    </row>
    <row r="250" spans="2:2" x14ac:dyDescent="0.2">
      <c r="B250"/>
    </row>
    <row r="251" spans="2:2" x14ac:dyDescent="0.2">
      <c r="B251"/>
    </row>
    <row r="252" spans="2:2" x14ac:dyDescent="0.2">
      <c r="B252"/>
    </row>
    <row r="253" spans="2:2" x14ac:dyDescent="0.2">
      <c r="B253"/>
    </row>
    <row r="254" spans="2:2" x14ac:dyDescent="0.2">
      <c r="B254"/>
    </row>
    <row r="255" spans="2:2" x14ac:dyDescent="0.2">
      <c r="B255"/>
    </row>
    <row r="256" spans="2:2" x14ac:dyDescent="0.2">
      <c r="B256"/>
    </row>
    <row r="257" spans="2:2" x14ac:dyDescent="0.2">
      <c r="B257"/>
    </row>
    <row r="258" spans="2:2" x14ac:dyDescent="0.2">
      <c r="B258"/>
    </row>
    <row r="259" spans="2:2" x14ac:dyDescent="0.2">
      <c r="B259"/>
    </row>
    <row r="260" spans="2:2" x14ac:dyDescent="0.2">
      <c r="B260"/>
    </row>
    <row r="261" spans="2:2" x14ac:dyDescent="0.2">
      <c r="B261"/>
    </row>
    <row r="262" spans="2:2" x14ac:dyDescent="0.2">
      <c r="B262"/>
    </row>
    <row r="263" spans="2:2" x14ac:dyDescent="0.2">
      <c r="B263"/>
    </row>
    <row r="264" spans="2:2" x14ac:dyDescent="0.2">
      <c r="B264"/>
    </row>
    <row r="265" spans="2:2" x14ac:dyDescent="0.2">
      <c r="B265"/>
    </row>
    <row r="266" spans="2:2" x14ac:dyDescent="0.2">
      <c r="B266"/>
    </row>
    <row r="267" spans="2:2" x14ac:dyDescent="0.2">
      <c r="B267"/>
    </row>
    <row r="268" spans="2:2" x14ac:dyDescent="0.2">
      <c r="B268"/>
    </row>
    <row r="269" spans="2:2" x14ac:dyDescent="0.2">
      <c r="B269"/>
    </row>
    <row r="270" spans="2:2" x14ac:dyDescent="0.2">
      <c r="B270"/>
    </row>
    <row r="271" spans="2:2" x14ac:dyDescent="0.2">
      <c r="B271"/>
    </row>
    <row r="272" spans="2:2" x14ac:dyDescent="0.2">
      <c r="B272"/>
    </row>
    <row r="273" spans="2:2" x14ac:dyDescent="0.2">
      <c r="B273"/>
    </row>
    <row r="274" spans="2:2" x14ac:dyDescent="0.2">
      <c r="B274"/>
    </row>
    <row r="275" spans="2:2" x14ac:dyDescent="0.2">
      <c r="B275"/>
    </row>
    <row r="276" spans="2:2" x14ac:dyDescent="0.2">
      <c r="B276"/>
    </row>
    <row r="277" spans="2:2" x14ac:dyDescent="0.2">
      <c r="B277"/>
    </row>
    <row r="278" spans="2:2" x14ac:dyDescent="0.2">
      <c r="B278"/>
    </row>
    <row r="279" spans="2:2" x14ac:dyDescent="0.2">
      <c r="B279"/>
    </row>
    <row r="280" spans="2:2" x14ac:dyDescent="0.2">
      <c r="B280"/>
    </row>
    <row r="281" spans="2:2" x14ac:dyDescent="0.2">
      <c r="B281"/>
    </row>
    <row r="282" spans="2:2" x14ac:dyDescent="0.2">
      <c r="B282"/>
    </row>
    <row r="283" spans="2:2" x14ac:dyDescent="0.2">
      <c r="B283"/>
    </row>
    <row r="284" spans="2:2" x14ac:dyDescent="0.2">
      <c r="B284"/>
    </row>
    <row r="285" spans="2:2" x14ac:dyDescent="0.2">
      <c r="B285"/>
    </row>
    <row r="286" spans="2:2" x14ac:dyDescent="0.2">
      <c r="B286"/>
    </row>
    <row r="287" spans="2:2" x14ac:dyDescent="0.2">
      <c r="B287"/>
    </row>
    <row r="288" spans="2:2" x14ac:dyDescent="0.2">
      <c r="B288"/>
    </row>
    <row r="289" spans="2:2" x14ac:dyDescent="0.2">
      <c r="B289"/>
    </row>
    <row r="290" spans="2:2" x14ac:dyDescent="0.2">
      <c r="B290"/>
    </row>
    <row r="291" spans="2:2" x14ac:dyDescent="0.2">
      <c r="B291"/>
    </row>
    <row r="292" spans="2:2" x14ac:dyDescent="0.2">
      <c r="B292"/>
    </row>
    <row r="293" spans="2:2" x14ac:dyDescent="0.2">
      <c r="B293"/>
    </row>
    <row r="294" spans="2:2" x14ac:dyDescent="0.2">
      <c r="B294"/>
    </row>
    <row r="295" spans="2:2" x14ac:dyDescent="0.2">
      <c r="B295"/>
    </row>
    <row r="296" spans="2:2" x14ac:dyDescent="0.2">
      <c r="B296"/>
    </row>
    <row r="297" spans="2:2" x14ac:dyDescent="0.2">
      <c r="B297"/>
    </row>
    <row r="298" spans="2:2" x14ac:dyDescent="0.2">
      <c r="B298"/>
    </row>
    <row r="299" spans="2:2" x14ac:dyDescent="0.2">
      <c r="B299"/>
    </row>
    <row r="300" spans="2:2" x14ac:dyDescent="0.2">
      <c r="B300"/>
    </row>
    <row r="301" spans="2:2" x14ac:dyDescent="0.2">
      <c r="B301"/>
    </row>
    <row r="302" spans="2:2" x14ac:dyDescent="0.2">
      <c r="B302"/>
    </row>
    <row r="303" spans="2:2" x14ac:dyDescent="0.2">
      <c r="B303"/>
    </row>
    <row r="304" spans="2:2" x14ac:dyDescent="0.2">
      <c r="B304"/>
    </row>
    <row r="305" spans="2:2" x14ac:dyDescent="0.2">
      <c r="B305"/>
    </row>
    <row r="306" spans="2:2" x14ac:dyDescent="0.2">
      <c r="B306"/>
    </row>
    <row r="307" spans="2:2" x14ac:dyDescent="0.2">
      <c r="B307"/>
    </row>
    <row r="308" spans="2:2" x14ac:dyDescent="0.2">
      <c r="B308"/>
    </row>
    <row r="309" spans="2:2" x14ac:dyDescent="0.2">
      <c r="B309"/>
    </row>
    <row r="310" spans="2:2" x14ac:dyDescent="0.2">
      <c r="B310"/>
    </row>
    <row r="311" spans="2:2" x14ac:dyDescent="0.2">
      <c r="B311"/>
    </row>
    <row r="312" spans="2:2" x14ac:dyDescent="0.2">
      <c r="B312"/>
    </row>
    <row r="313" spans="2:2" x14ac:dyDescent="0.2">
      <c r="B313"/>
    </row>
    <row r="314" spans="2:2" x14ac:dyDescent="0.2">
      <c r="B314"/>
    </row>
    <row r="315" spans="2:2" x14ac:dyDescent="0.2">
      <c r="B315"/>
    </row>
    <row r="316" spans="2:2" x14ac:dyDescent="0.2">
      <c r="B316"/>
    </row>
    <row r="317" spans="2:2" x14ac:dyDescent="0.2">
      <c r="B317"/>
    </row>
    <row r="318" spans="2:2" x14ac:dyDescent="0.2">
      <c r="B318"/>
    </row>
    <row r="319" spans="2:2" x14ac:dyDescent="0.2">
      <c r="B319"/>
    </row>
    <row r="320" spans="2:2" x14ac:dyDescent="0.2">
      <c r="B320"/>
    </row>
    <row r="321" spans="2:2" x14ac:dyDescent="0.2">
      <c r="B321"/>
    </row>
    <row r="322" spans="2:2" x14ac:dyDescent="0.2">
      <c r="B322"/>
    </row>
    <row r="323" spans="2:2" x14ac:dyDescent="0.2">
      <c r="B323"/>
    </row>
    <row r="324" spans="2:2" x14ac:dyDescent="0.2">
      <c r="B324"/>
    </row>
    <row r="325" spans="2:2" x14ac:dyDescent="0.2">
      <c r="B325"/>
    </row>
    <row r="326" spans="2:2" x14ac:dyDescent="0.2">
      <c r="B326"/>
    </row>
    <row r="327" spans="2:2" x14ac:dyDescent="0.2">
      <c r="B327"/>
    </row>
    <row r="328" spans="2:2" x14ac:dyDescent="0.2">
      <c r="B328"/>
    </row>
    <row r="329" spans="2:2" x14ac:dyDescent="0.2">
      <c r="B329"/>
    </row>
    <row r="330" spans="2:2" x14ac:dyDescent="0.2">
      <c r="B330"/>
    </row>
    <row r="331" spans="2:2" x14ac:dyDescent="0.2">
      <c r="B331"/>
    </row>
    <row r="332" spans="2:2" x14ac:dyDescent="0.2">
      <c r="B332"/>
    </row>
    <row r="333" spans="2:2" x14ac:dyDescent="0.2">
      <c r="B333"/>
    </row>
    <row r="334" spans="2:2" x14ac:dyDescent="0.2">
      <c r="B334"/>
    </row>
    <row r="335" spans="2:2" x14ac:dyDescent="0.2">
      <c r="B335"/>
    </row>
    <row r="336" spans="2:2" x14ac:dyDescent="0.2">
      <c r="B336"/>
    </row>
    <row r="337" spans="2:2" x14ac:dyDescent="0.2">
      <c r="B337"/>
    </row>
    <row r="338" spans="2:2" x14ac:dyDescent="0.2">
      <c r="B338"/>
    </row>
    <row r="339" spans="2:2" x14ac:dyDescent="0.2">
      <c r="B339"/>
    </row>
    <row r="340" spans="2:2" x14ac:dyDescent="0.2">
      <c r="B340"/>
    </row>
    <row r="341" spans="2:2" x14ac:dyDescent="0.2">
      <c r="B341"/>
    </row>
    <row r="342" spans="2:2" x14ac:dyDescent="0.2">
      <c r="B342"/>
    </row>
    <row r="343" spans="2:2" x14ac:dyDescent="0.2">
      <c r="B343"/>
    </row>
    <row r="344" spans="2:2" x14ac:dyDescent="0.2">
      <c r="B344"/>
    </row>
    <row r="345" spans="2:2" x14ac:dyDescent="0.2">
      <c r="B345"/>
    </row>
    <row r="346" spans="2:2" x14ac:dyDescent="0.2">
      <c r="B346"/>
    </row>
    <row r="347" spans="2:2" x14ac:dyDescent="0.2">
      <c r="B347"/>
    </row>
    <row r="348" spans="2:2" x14ac:dyDescent="0.2">
      <c r="B348"/>
    </row>
    <row r="349" spans="2:2" x14ac:dyDescent="0.2">
      <c r="B349"/>
    </row>
    <row r="350" spans="2:2" x14ac:dyDescent="0.2">
      <c r="B350"/>
    </row>
    <row r="351" spans="2:2" x14ac:dyDescent="0.2">
      <c r="B351"/>
    </row>
    <row r="352" spans="2:2" x14ac:dyDescent="0.2">
      <c r="B352"/>
    </row>
    <row r="353" spans="2:2" x14ac:dyDescent="0.2">
      <c r="B353"/>
    </row>
    <row r="354" spans="2:2" x14ac:dyDescent="0.2">
      <c r="B354"/>
    </row>
    <row r="355" spans="2:2" x14ac:dyDescent="0.2">
      <c r="B355"/>
    </row>
    <row r="356" spans="2:2" x14ac:dyDescent="0.2">
      <c r="B356"/>
    </row>
    <row r="357" spans="2:2" x14ac:dyDescent="0.2">
      <c r="B357"/>
    </row>
    <row r="358" spans="2:2" x14ac:dyDescent="0.2">
      <c r="B358"/>
    </row>
    <row r="359" spans="2:2" x14ac:dyDescent="0.2">
      <c r="B359"/>
    </row>
    <row r="360" spans="2:2" x14ac:dyDescent="0.2">
      <c r="B360"/>
    </row>
    <row r="361" spans="2:2" x14ac:dyDescent="0.2">
      <c r="B361"/>
    </row>
    <row r="362" spans="2:2" x14ac:dyDescent="0.2">
      <c r="B362"/>
    </row>
    <row r="363" spans="2:2" x14ac:dyDescent="0.2">
      <c r="B363"/>
    </row>
    <row r="364" spans="2:2" x14ac:dyDescent="0.2">
      <c r="B364"/>
    </row>
    <row r="365" spans="2:2" x14ac:dyDescent="0.2">
      <c r="B365"/>
    </row>
    <row r="366" spans="2:2" x14ac:dyDescent="0.2">
      <c r="B366"/>
    </row>
    <row r="367" spans="2:2" x14ac:dyDescent="0.2">
      <c r="B367"/>
    </row>
    <row r="368" spans="2:2" x14ac:dyDescent="0.2">
      <c r="B368"/>
    </row>
    <row r="369" spans="2:2" x14ac:dyDescent="0.2">
      <c r="B369"/>
    </row>
    <row r="370" spans="2:2" x14ac:dyDescent="0.2">
      <c r="B370"/>
    </row>
    <row r="371" spans="2:2" x14ac:dyDescent="0.2">
      <c r="B371"/>
    </row>
    <row r="372" spans="2:2" x14ac:dyDescent="0.2">
      <c r="B372"/>
    </row>
    <row r="373" spans="2:2" x14ac:dyDescent="0.2">
      <c r="B373"/>
    </row>
    <row r="374" spans="2:2" x14ac:dyDescent="0.2">
      <c r="B374"/>
    </row>
    <row r="375" spans="2:2" x14ac:dyDescent="0.2">
      <c r="B375"/>
    </row>
    <row r="376" spans="2:2" x14ac:dyDescent="0.2">
      <c r="B376"/>
    </row>
    <row r="377" spans="2:2" x14ac:dyDescent="0.2">
      <c r="B377"/>
    </row>
    <row r="378" spans="2:2" x14ac:dyDescent="0.2">
      <c r="B378"/>
    </row>
    <row r="379" spans="2:2" x14ac:dyDescent="0.2">
      <c r="B379"/>
    </row>
    <row r="380" spans="2:2" x14ac:dyDescent="0.2">
      <c r="B380"/>
    </row>
    <row r="381" spans="2:2" x14ac:dyDescent="0.2">
      <c r="B381"/>
    </row>
    <row r="382" spans="2:2" x14ac:dyDescent="0.2">
      <c r="B382"/>
    </row>
    <row r="383" spans="2:2" x14ac:dyDescent="0.2">
      <c r="B383"/>
    </row>
    <row r="384" spans="2:2" x14ac:dyDescent="0.2">
      <c r="B384"/>
    </row>
    <row r="385" spans="2:2" x14ac:dyDescent="0.2">
      <c r="B385"/>
    </row>
    <row r="386" spans="2:2" x14ac:dyDescent="0.2">
      <c r="B386"/>
    </row>
    <row r="387" spans="2:2" x14ac:dyDescent="0.2">
      <c r="B387"/>
    </row>
    <row r="388" spans="2:2" x14ac:dyDescent="0.2">
      <c r="B388"/>
    </row>
    <row r="389" spans="2:2" x14ac:dyDescent="0.2">
      <c r="B389"/>
    </row>
    <row r="390" spans="2:2" x14ac:dyDescent="0.2">
      <c r="B390"/>
    </row>
    <row r="391" spans="2:2" x14ac:dyDescent="0.2">
      <c r="B391"/>
    </row>
    <row r="392" spans="2:2" x14ac:dyDescent="0.2">
      <c r="B392"/>
    </row>
    <row r="393" spans="2:2" x14ac:dyDescent="0.2">
      <c r="B393"/>
    </row>
    <row r="394" spans="2:2" x14ac:dyDescent="0.2">
      <c r="B394"/>
    </row>
    <row r="395" spans="2:2" x14ac:dyDescent="0.2">
      <c r="B395"/>
    </row>
    <row r="396" spans="2:2" x14ac:dyDescent="0.2">
      <c r="B396"/>
    </row>
    <row r="397" spans="2:2" x14ac:dyDescent="0.2">
      <c r="B397"/>
    </row>
    <row r="398" spans="2:2" x14ac:dyDescent="0.2">
      <c r="B398"/>
    </row>
    <row r="399" spans="2:2" x14ac:dyDescent="0.2">
      <c r="B399"/>
    </row>
    <row r="400" spans="2:2" x14ac:dyDescent="0.2">
      <c r="B400"/>
    </row>
    <row r="401" spans="2:2" x14ac:dyDescent="0.2">
      <c r="B401"/>
    </row>
    <row r="402" spans="2:2" x14ac:dyDescent="0.2">
      <c r="B402"/>
    </row>
    <row r="403" spans="2:2" x14ac:dyDescent="0.2">
      <c r="B403"/>
    </row>
    <row r="404" spans="2:2" x14ac:dyDescent="0.2">
      <c r="B404"/>
    </row>
    <row r="405" spans="2:2" x14ac:dyDescent="0.2">
      <c r="B405"/>
    </row>
    <row r="406" spans="2:2" x14ac:dyDescent="0.2">
      <c r="B406"/>
    </row>
    <row r="407" spans="2:2" x14ac:dyDescent="0.2">
      <c r="B407"/>
    </row>
    <row r="408" spans="2:2" x14ac:dyDescent="0.2">
      <c r="B408"/>
    </row>
    <row r="409" spans="2:2" x14ac:dyDescent="0.2">
      <c r="B409"/>
    </row>
    <row r="410" spans="2:2" x14ac:dyDescent="0.2">
      <c r="B410"/>
    </row>
    <row r="411" spans="2:2" x14ac:dyDescent="0.2">
      <c r="B411"/>
    </row>
    <row r="412" spans="2:2" x14ac:dyDescent="0.2">
      <c r="B412"/>
    </row>
    <row r="413" spans="2:2" x14ac:dyDescent="0.2">
      <c r="B413"/>
    </row>
    <row r="414" spans="2:2" x14ac:dyDescent="0.2">
      <c r="B414"/>
    </row>
    <row r="415" spans="2:2" x14ac:dyDescent="0.2">
      <c r="B415"/>
    </row>
    <row r="416" spans="2:2" x14ac:dyDescent="0.2">
      <c r="B416"/>
    </row>
    <row r="417" spans="2:2" x14ac:dyDescent="0.2">
      <c r="B417"/>
    </row>
    <row r="418" spans="2:2" x14ac:dyDescent="0.2">
      <c r="B418"/>
    </row>
    <row r="419" spans="2:2" x14ac:dyDescent="0.2">
      <c r="B419"/>
    </row>
    <row r="420" spans="2:2" x14ac:dyDescent="0.2">
      <c r="B420"/>
    </row>
    <row r="421" spans="2:2" x14ac:dyDescent="0.2">
      <c r="B421"/>
    </row>
    <row r="422" spans="2:2" x14ac:dyDescent="0.2">
      <c r="B422"/>
    </row>
    <row r="423" spans="2:2" x14ac:dyDescent="0.2">
      <c r="B423"/>
    </row>
    <row r="424" spans="2:2" x14ac:dyDescent="0.2">
      <c r="B424"/>
    </row>
    <row r="425" spans="2:2" x14ac:dyDescent="0.2">
      <c r="B425"/>
    </row>
    <row r="426" spans="2:2" x14ac:dyDescent="0.2">
      <c r="B426"/>
    </row>
    <row r="427" spans="2:2" x14ac:dyDescent="0.2">
      <c r="B427"/>
    </row>
    <row r="428" spans="2:2" x14ac:dyDescent="0.2">
      <c r="B428"/>
    </row>
    <row r="429" spans="2:2" x14ac:dyDescent="0.2">
      <c r="B429"/>
    </row>
    <row r="430" spans="2:2" x14ac:dyDescent="0.2">
      <c r="B430"/>
    </row>
    <row r="431" spans="2:2" x14ac:dyDescent="0.2">
      <c r="B431"/>
    </row>
    <row r="432" spans="2:2" x14ac:dyDescent="0.2">
      <c r="B432"/>
    </row>
    <row r="433" spans="2:2" x14ac:dyDescent="0.2">
      <c r="B433"/>
    </row>
    <row r="434" spans="2:2" x14ac:dyDescent="0.2">
      <c r="B434"/>
    </row>
    <row r="435" spans="2:2" x14ac:dyDescent="0.2">
      <c r="B435"/>
    </row>
    <row r="436" spans="2:2" x14ac:dyDescent="0.2">
      <c r="B436"/>
    </row>
    <row r="437" spans="2:2" x14ac:dyDescent="0.2">
      <c r="B437"/>
    </row>
    <row r="438" spans="2:2" x14ac:dyDescent="0.2">
      <c r="B438"/>
    </row>
    <row r="439" spans="2:2" x14ac:dyDescent="0.2">
      <c r="B439"/>
    </row>
    <row r="440" spans="2:2" x14ac:dyDescent="0.2">
      <c r="B440"/>
    </row>
    <row r="441" spans="2:2" x14ac:dyDescent="0.2">
      <c r="B441"/>
    </row>
    <row r="442" spans="2:2" x14ac:dyDescent="0.2">
      <c r="B442"/>
    </row>
    <row r="443" spans="2:2" x14ac:dyDescent="0.2">
      <c r="B443"/>
    </row>
    <row r="444" spans="2:2" x14ac:dyDescent="0.2">
      <c r="B444"/>
    </row>
    <row r="445" spans="2:2" x14ac:dyDescent="0.2">
      <c r="B445"/>
    </row>
    <row r="446" spans="2:2" x14ac:dyDescent="0.2">
      <c r="B446"/>
    </row>
    <row r="447" spans="2:2" x14ac:dyDescent="0.2">
      <c r="B447"/>
    </row>
    <row r="448" spans="2:2" x14ac:dyDescent="0.2">
      <c r="B448"/>
    </row>
    <row r="449" spans="2:2" x14ac:dyDescent="0.2">
      <c r="B449"/>
    </row>
    <row r="450" spans="2:2" x14ac:dyDescent="0.2">
      <c r="B450"/>
    </row>
    <row r="451" spans="2:2" x14ac:dyDescent="0.2">
      <c r="B451"/>
    </row>
    <row r="452" spans="2:2" x14ac:dyDescent="0.2">
      <c r="B452"/>
    </row>
    <row r="453" spans="2:2" x14ac:dyDescent="0.2">
      <c r="B453"/>
    </row>
    <row r="454" spans="2:2" x14ac:dyDescent="0.2">
      <c r="B454"/>
    </row>
    <row r="455" spans="2:2" x14ac:dyDescent="0.2">
      <c r="B455"/>
    </row>
    <row r="456" spans="2:2" x14ac:dyDescent="0.2">
      <c r="B456"/>
    </row>
    <row r="457" spans="2:2" x14ac:dyDescent="0.2">
      <c r="B457"/>
    </row>
    <row r="458" spans="2:2" x14ac:dyDescent="0.2">
      <c r="B458"/>
    </row>
    <row r="459" spans="2:2" x14ac:dyDescent="0.2">
      <c r="B459"/>
    </row>
    <row r="460" spans="2:2" x14ac:dyDescent="0.2">
      <c r="B460"/>
    </row>
    <row r="461" spans="2:2" x14ac:dyDescent="0.2">
      <c r="B461"/>
    </row>
    <row r="462" spans="2:2" x14ac:dyDescent="0.2">
      <c r="B462"/>
    </row>
    <row r="463" spans="2:2" x14ac:dyDescent="0.2">
      <c r="B463"/>
    </row>
    <row r="464" spans="2:2" x14ac:dyDescent="0.2">
      <c r="B464"/>
    </row>
    <row r="465" spans="2:2" x14ac:dyDescent="0.2">
      <c r="B465"/>
    </row>
    <row r="466" spans="2:2" x14ac:dyDescent="0.2">
      <c r="B466"/>
    </row>
    <row r="467" spans="2:2" x14ac:dyDescent="0.2">
      <c r="B467"/>
    </row>
  </sheetData>
  <mergeCells count="18">
    <mergeCell ref="D8:D10"/>
    <mergeCell ref="E8:E10"/>
    <mergeCell ref="A43:B43"/>
    <mergeCell ref="D43:G43"/>
    <mergeCell ref="A8:A10"/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  <mergeCell ref="B8:B10"/>
    <mergeCell ref="C8:C10"/>
    <mergeCell ref="F8:G8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Ioan Dobrota</cp:lastModifiedBy>
  <cp:revision>1</cp:revision>
  <cp:lastPrinted>2019-12-28T08:02:58Z</cp:lastPrinted>
  <dcterms:created xsi:type="dcterms:W3CDTF">2018-10-08T10:07:46Z</dcterms:created>
  <dcterms:modified xsi:type="dcterms:W3CDTF">2021-05-24T10:01:33Z</dcterms:modified>
  <cp:category/>
</cp:coreProperties>
</file>