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7. Iulie 2020\"/>
    </mc:Choice>
  </mc:AlternateContent>
  <bookViews>
    <workbookView xWindow="0" yWindow="0" windowWidth="21870" windowHeight="14940"/>
  </bookViews>
  <sheets>
    <sheet name="PMP - iulie 2020" sheetId="2" r:id="rId1"/>
  </sheets>
  <calcPr calcId="152511"/>
</workbook>
</file>

<file path=xl/calcChain.xml><?xml version="1.0" encoding="utf-8"?>
<calcChain xmlns="http://schemas.openxmlformats.org/spreadsheetml/2006/main">
  <c r="F39" i="2" l="1"/>
  <c r="G39" i="2"/>
  <c r="F40" i="2"/>
  <c r="G40" i="2"/>
  <c r="F11" i="2" l="1"/>
  <c r="F19" i="2" l="1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1" i="2"/>
  <c r="G41" i="2"/>
  <c r="F18" i="2" l="1"/>
  <c r="G18" i="2"/>
  <c r="F17" i="2" l="1"/>
  <c r="G17" i="2"/>
  <c r="F16" i="2" l="1"/>
  <c r="G16" i="2"/>
  <c r="F15" i="2" l="1"/>
  <c r="G15" i="2"/>
  <c r="F14" i="2" l="1"/>
  <c r="G14" i="2"/>
  <c r="F13" i="2" l="1"/>
  <c r="G13" i="2"/>
  <c r="F12" i="2" l="1"/>
  <c r="G12" i="2"/>
  <c r="G11" i="2" l="1"/>
</calcChain>
</file>

<file path=xl/sharedStrings.xml><?xml version="1.0" encoding="utf-8"?>
<sst xmlns="http://schemas.openxmlformats.org/spreadsheetml/2006/main" count="32" uniqueCount="27">
  <si>
    <t>Data</t>
  </si>
  <si>
    <t>titlu EXCEDENT</t>
  </si>
  <si>
    <t>titlu DEFICIT</t>
  </si>
  <si>
    <t>Date</t>
  </si>
  <si>
    <t xml:space="preserve">Trade weighted average price (PMP)                     (lei/MWh) 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</si>
  <si>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</si>
  <si>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</si>
  <si>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</si>
  <si>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</si>
  <si>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</si>
  <si>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</si>
  <si>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</si>
  <si>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</si>
  <si>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</si>
  <si>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</si>
  <si>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</si>
  <si>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</si>
  <si>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(PMP) </t>
    </r>
    <r>
      <rPr>
        <sz val="10"/>
        <rFont val="Arial"/>
        <family val="2"/>
        <charset val="238"/>
      </rPr>
      <t xml:space="preserve">                    (lei/MWh) </t>
    </r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</si>
  <si>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</si>
  <si>
    <t>Preţul mediu ponderat lunar (PMP-lunar) (lei/MWh) 
The monthly average weighted price (lei/MWh)</t>
  </si>
  <si>
    <t>OTS a cumpărat gaze de echilibrare  OTS bought balancing gases</t>
  </si>
  <si>
    <t>luna Iulie 2020</t>
  </si>
  <si>
    <t>July 2020</t>
  </si>
  <si>
    <t>Dezechilibru zilnic UR</t>
  </si>
  <si>
    <t>NU daily imbalance</t>
  </si>
  <si>
    <r>
      <t xml:space="preserve">OTS a vândut gaze de echilbrare  TSO sold balancing gas                                          </t>
    </r>
    <r>
      <rPr>
        <sz val="10"/>
        <color theme="5" tint="-0.249977111117893"/>
        <rFont val="Arial"/>
        <family val="2"/>
        <charset val="238"/>
      </rPr>
      <t xml:space="preserve">                                   </t>
    </r>
  </si>
  <si>
    <r>
      <t xml:space="preserve">OTS a vândut gaze de echilbrare  TSO sold balancing gas                                           </t>
    </r>
    <r>
      <rPr>
        <sz val="10"/>
        <color theme="5" tint="-0.249977111117893"/>
        <rFont val="Arial"/>
        <family val="2"/>
        <charset val="238"/>
      </rPr>
      <t>OTS a cumpărat gaze de echilibrare                                                       TSO bought balancing gases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</si>
</sst>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4"/>
      <name val="Calibri"/>
      <family val="2"/>
      <charset val="238"/>
    </font>
    <font>
      <sz val="10"/>
      <color theme="5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0" fontId="3" fillId="3" borderId="10" xfId="0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5" borderId="1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left" vertical="center" wrapText="1"/>
    </xf>
    <xf numFmtId="2" fontId="3" fillId="3" borderId="10" xfId="0" applyNumberFormat="1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6" borderId="13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4"/>
  <sheetViews>
    <sheetView tabSelected="1" workbookViewId="0">
      <pane ySplit="7" topLeftCell="A18" activePane="bottomLeft" state="frozen"/>
      <selection pane="bottomLeft" activeCell="I22" sqref="I22"/>
    </sheetView>
  </sheetViews>
  <sheetFormatPr defaultColWidth="9.140625" defaultRowHeight="12.75" x14ac:dyDescent="0.2"/>
  <cols>
    <col min="1" max="1" width="12.5703125" customWidth="1"/>
    <col min="2" max="2" width="30.7109375" style="2" customWidth="1"/>
    <col min="3" max="3" width="24.28515625" customWidth="1"/>
    <col min="4" max="5" width="15.7109375" customWidth="1"/>
    <col min="6" max="7" width="21.7109375" customWidth="1"/>
    <col min="8" max="9" width="14.7109375" style="1" customWidth="1"/>
  </cols>
  <sheetData>
    <row r="1" spans="1:9" ht="15.75" x14ac:dyDescent="0.2">
      <c r="A1" s="35" t="s">
        <v>7</v>
      </c>
      <c r="B1" s="35"/>
      <c r="C1" s="35"/>
      <c r="D1" s="35"/>
      <c r="E1" s="35"/>
      <c r="F1" s="35"/>
      <c r="G1" s="35"/>
    </row>
    <row r="2" spans="1:9" ht="15.75" x14ac:dyDescent="0.2">
      <c r="A2" s="35" t="s">
        <v>21</v>
      </c>
      <c r="B2" s="35"/>
      <c r="C2" s="35"/>
      <c r="D2" s="35"/>
      <c r="E2" s="35"/>
      <c r="F2" s="35"/>
      <c r="G2" s="35"/>
    </row>
    <row r="3" spans="1:9" ht="15.75" x14ac:dyDescent="0.2">
      <c r="A3" s="35" t="s">
        <v>8</v>
      </c>
      <c r="B3" s="35"/>
      <c r="C3" s="35"/>
      <c r="D3" s="35"/>
      <c r="E3" s="35"/>
      <c r="F3" s="35"/>
      <c r="G3" s="35"/>
    </row>
    <row r="4" spans="1:9" ht="16.5" thickBot="1" x14ac:dyDescent="0.25">
      <c r="A4" s="36" t="s">
        <v>22</v>
      </c>
      <c r="B4" s="36"/>
      <c r="C4" s="36"/>
      <c r="D4" s="36"/>
      <c r="E4" s="36"/>
      <c r="F4" s="37"/>
      <c r="G4" s="37"/>
    </row>
    <row r="5" spans="1:9" ht="18" customHeight="1" x14ac:dyDescent="0.2">
      <c r="A5" s="24" t="s">
        <v>0</v>
      </c>
      <c r="B5" s="16" t="s">
        <v>14</v>
      </c>
      <c r="C5" s="19" t="s">
        <v>17</v>
      </c>
      <c r="D5" s="19" t="s">
        <v>16</v>
      </c>
      <c r="E5" s="38" t="s">
        <v>15</v>
      </c>
      <c r="F5" s="22" t="s">
        <v>23</v>
      </c>
      <c r="G5" s="23"/>
      <c r="H5"/>
      <c r="I5"/>
    </row>
    <row r="6" spans="1:9" ht="35.1" customHeight="1" x14ac:dyDescent="0.2">
      <c r="A6" s="25"/>
      <c r="B6" s="17"/>
      <c r="C6" s="20"/>
      <c r="D6" s="20"/>
      <c r="E6" s="39"/>
      <c r="F6" s="11" t="s">
        <v>9</v>
      </c>
      <c r="G6" s="12" t="s">
        <v>10</v>
      </c>
      <c r="H6"/>
      <c r="I6"/>
    </row>
    <row r="7" spans="1:9" ht="18" customHeight="1" thickBot="1" x14ac:dyDescent="0.25">
      <c r="A7" s="26"/>
      <c r="B7" s="18"/>
      <c r="C7" s="21"/>
      <c r="D7" s="21"/>
      <c r="E7" s="40"/>
      <c r="F7" s="13" t="s">
        <v>1</v>
      </c>
      <c r="G7" s="14" t="s">
        <v>2</v>
      </c>
      <c r="H7"/>
      <c r="I7"/>
    </row>
    <row r="8" spans="1:9" ht="18" customHeight="1" x14ac:dyDescent="0.2">
      <c r="A8" s="24" t="s">
        <v>3</v>
      </c>
      <c r="B8" s="16" t="s">
        <v>13</v>
      </c>
      <c r="C8" s="19" t="s">
        <v>4</v>
      </c>
      <c r="D8" s="24"/>
      <c r="E8" s="32"/>
      <c r="F8" s="22" t="s">
        <v>24</v>
      </c>
      <c r="G8" s="23"/>
      <c r="H8"/>
      <c r="I8"/>
    </row>
    <row r="9" spans="1:9" ht="35.1" customHeight="1" x14ac:dyDescent="0.2">
      <c r="A9" s="25"/>
      <c r="B9" s="17"/>
      <c r="C9" s="20"/>
      <c r="D9" s="25"/>
      <c r="E9" s="33"/>
      <c r="F9" s="11" t="s">
        <v>11</v>
      </c>
      <c r="G9" s="12" t="s">
        <v>12</v>
      </c>
      <c r="H9"/>
      <c r="I9"/>
    </row>
    <row r="10" spans="1:9" ht="18" customHeight="1" thickBot="1" x14ac:dyDescent="0.25">
      <c r="A10" s="26"/>
      <c r="B10" s="18"/>
      <c r="C10" s="21"/>
      <c r="D10" s="26"/>
      <c r="E10" s="34"/>
      <c r="F10" s="13" t="s">
        <v>5</v>
      </c>
      <c r="G10" s="14" t="s">
        <v>6</v>
      </c>
      <c r="H10"/>
      <c r="I10"/>
    </row>
    <row r="11" spans="1:9" ht="30" customHeight="1" x14ac:dyDescent="0.2">
      <c r="A11" s="6">
        <v>44013</v>
      </c>
      <c r="B11" s="9" t="s">
        <v>20</v>
      </c>
      <c r="C11" s="4">
        <v>49.91</v>
      </c>
      <c r="D11" s="4"/>
      <c r="E11" s="4">
        <v>46</v>
      </c>
      <c r="F11" s="7">
        <f t="shared" ref="F11:F17" si="0">IF(D11&lt;&gt;0,MIN(D11,C11*0.9),C11*0.9)</f>
        <v>44.918999999999997</v>
      </c>
      <c r="G11" s="7">
        <f t="shared" ref="G11:G17" si="1">IF(E11&lt;&gt;0,MAX(E11,C11*1.1),C11*1.1)</f>
        <v>54.901000000000003</v>
      </c>
      <c r="H11"/>
      <c r="I11"/>
    </row>
    <row r="12" spans="1:9" ht="30" customHeight="1" x14ac:dyDescent="0.2">
      <c r="A12" s="6">
        <v>44014</v>
      </c>
      <c r="B12" s="9" t="s">
        <v>20</v>
      </c>
      <c r="C12" s="5">
        <v>53.26</v>
      </c>
      <c r="D12" s="4"/>
      <c r="E12" s="4">
        <v>54.9</v>
      </c>
      <c r="F12" s="7">
        <f t="shared" si="0"/>
        <v>47.933999999999997</v>
      </c>
      <c r="G12" s="7">
        <f t="shared" si="1"/>
        <v>58.586000000000006</v>
      </c>
      <c r="H12"/>
      <c r="I12"/>
    </row>
    <row r="13" spans="1:9" ht="30" customHeight="1" x14ac:dyDescent="0.2">
      <c r="A13" s="6">
        <v>44015</v>
      </c>
      <c r="B13" s="9" t="s">
        <v>20</v>
      </c>
      <c r="C13" s="5">
        <v>56.1</v>
      </c>
      <c r="D13" s="4"/>
      <c r="E13" s="4">
        <v>58.5</v>
      </c>
      <c r="F13" s="7">
        <f t="shared" si="0"/>
        <v>50.49</v>
      </c>
      <c r="G13" s="7">
        <f t="shared" si="1"/>
        <v>61.710000000000008</v>
      </c>
      <c r="H13"/>
      <c r="I13"/>
    </row>
    <row r="14" spans="1:9" ht="30" customHeight="1" x14ac:dyDescent="0.2">
      <c r="A14" s="6">
        <v>44016</v>
      </c>
      <c r="B14" s="9" t="s">
        <v>20</v>
      </c>
      <c r="C14" s="5">
        <v>45.57</v>
      </c>
      <c r="D14" s="4"/>
      <c r="E14" s="4">
        <v>52</v>
      </c>
      <c r="F14" s="7">
        <f t="shared" si="0"/>
        <v>41.012999999999998</v>
      </c>
      <c r="G14" s="7">
        <f t="shared" si="1"/>
        <v>52</v>
      </c>
      <c r="H14"/>
      <c r="I14"/>
    </row>
    <row r="15" spans="1:9" ht="30" customHeight="1" x14ac:dyDescent="0.2">
      <c r="A15" s="6">
        <v>44017</v>
      </c>
      <c r="B15" s="8"/>
      <c r="C15" s="5">
        <v>36.21</v>
      </c>
      <c r="D15" s="4"/>
      <c r="E15" s="4"/>
      <c r="F15" s="7">
        <f t="shared" si="0"/>
        <v>32.588999999999999</v>
      </c>
      <c r="G15" s="7">
        <f t="shared" si="1"/>
        <v>39.831000000000003</v>
      </c>
      <c r="H15"/>
      <c r="I15"/>
    </row>
    <row r="16" spans="1:9" ht="30" customHeight="1" x14ac:dyDescent="0.2">
      <c r="A16" s="6">
        <v>44018</v>
      </c>
      <c r="B16" s="41" t="s">
        <v>25</v>
      </c>
      <c r="C16" s="5">
        <v>32.93</v>
      </c>
      <c r="D16" s="4">
        <v>32.6</v>
      </c>
      <c r="E16" s="4"/>
      <c r="F16" s="7">
        <f t="shared" si="0"/>
        <v>29.637</v>
      </c>
      <c r="G16" s="7">
        <f t="shared" si="1"/>
        <v>36.223000000000006</v>
      </c>
      <c r="H16"/>
      <c r="I16"/>
    </row>
    <row r="17" spans="1:9" ht="30" customHeight="1" x14ac:dyDescent="0.2">
      <c r="A17" s="6">
        <v>44019</v>
      </c>
      <c r="B17" s="8"/>
      <c r="C17" s="5">
        <v>47.87</v>
      </c>
      <c r="D17" s="4"/>
      <c r="E17" s="4"/>
      <c r="F17" s="7">
        <f t="shared" si="0"/>
        <v>43.082999999999998</v>
      </c>
      <c r="G17" s="7">
        <f t="shared" si="1"/>
        <v>52.657000000000004</v>
      </c>
      <c r="H17"/>
      <c r="I17"/>
    </row>
    <row r="18" spans="1:9" ht="30" customHeight="1" x14ac:dyDescent="0.2">
      <c r="A18" s="6">
        <v>44020</v>
      </c>
      <c r="B18" s="10"/>
      <c r="C18" s="5">
        <v>38.58</v>
      </c>
      <c r="D18" s="4"/>
      <c r="E18" s="4"/>
      <c r="F18" s="7">
        <f t="shared" ref="F18" si="2">IF(D18&lt;&gt;0,MIN(D18,C18*0.9),C18*0.9)</f>
        <v>34.722000000000001</v>
      </c>
      <c r="G18" s="7">
        <f t="shared" ref="G18" si="3">IF(E18&lt;&gt;0,MAX(E18,C18*1.1),C18*1.1)</f>
        <v>42.438000000000002</v>
      </c>
      <c r="H18"/>
      <c r="I18"/>
    </row>
    <row r="19" spans="1:9" ht="60" customHeight="1" x14ac:dyDescent="0.2">
      <c r="A19" s="6">
        <v>44021</v>
      </c>
      <c r="B19" s="15" t="s">
        <v>26</v>
      </c>
      <c r="C19" s="5">
        <v>38.22</v>
      </c>
      <c r="D19" s="4">
        <v>37.5</v>
      </c>
      <c r="E19" s="4">
        <v>39.5</v>
      </c>
      <c r="F19" s="7">
        <f t="shared" ref="F19:F41" si="4">IF(D19&lt;&gt;0,MIN(D19,C19*0.9),C19*0.9)</f>
        <v>34.398000000000003</v>
      </c>
      <c r="G19" s="7">
        <f t="shared" ref="G19:G41" si="5">IF(E19&lt;&gt;0,MAX(E19,C19*1.1),C19*1.1)</f>
        <v>42.042000000000002</v>
      </c>
      <c r="H19"/>
      <c r="I19"/>
    </row>
    <row r="20" spans="1:9" ht="60" customHeight="1" x14ac:dyDescent="0.2">
      <c r="A20" s="6">
        <v>44022</v>
      </c>
      <c r="B20" s="15" t="s">
        <v>26</v>
      </c>
      <c r="C20" s="5">
        <v>37.090000000000003</v>
      </c>
      <c r="D20" s="4">
        <v>37.1</v>
      </c>
      <c r="E20" s="4">
        <v>39</v>
      </c>
      <c r="F20" s="7">
        <f t="shared" si="4"/>
        <v>33.381000000000007</v>
      </c>
      <c r="G20" s="7">
        <f t="shared" si="5"/>
        <v>40.799000000000007</v>
      </c>
      <c r="H20"/>
      <c r="I20"/>
    </row>
    <row r="21" spans="1:9" ht="30" customHeight="1" x14ac:dyDescent="0.2">
      <c r="A21" s="6">
        <v>44023</v>
      </c>
      <c r="B21" s="8"/>
      <c r="C21" s="5">
        <v>34</v>
      </c>
      <c r="D21" s="4"/>
      <c r="E21" s="4"/>
      <c r="F21" s="7">
        <f t="shared" si="4"/>
        <v>30.6</v>
      </c>
      <c r="G21" s="7">
        <f t="shared" si="5"/>
        <v>37.400000000000006</v>
      </c>
      <c r="H21"/>
      <c r="I21"/>
    </row>
    <row r="22" spans="1:9" ht="30" customHeight="1" x14ac:dyDescent="0.2">
      <c r="A22" s="6">
        <v>44024</v>
      </c>
      <c r="B22" s="41" t="s">
        <v>25</v>
      </c>
      <c r="C22" s="5">
        <v>30.9</v>
      </c>
      <c r="D22" s="4">
        <v>31</v>
      </c>
      <c r="E22" s="4"/>
      <c r="F22" s="7">
        <f t="shared" si="4"/>
        <v>27.81</v>
      </c>
      <c r="G22" s="7">
        <f t="shared" si="5"/>
        <v>33.99</v>
      </c>
      <c r="H22"/>
      <c r="I22"/>
    </row>
    <row r="23" spans="1:9" ht="30" customHeight="1" x14ac:dyDescent="0.2">
      <c r="A23" s="6">
        <v>44025</v>
      </c>
      <c r="B23" s="8"/>
      <c r="C23" s="5"/>
      <c r="D23" s="4"/>
      <c r="E23" s="4"/>
      <c r="F23" s="7">
        <f t="shared" si="4"/>
        <v>0</v>
      </c>
      <c r="G23" s="7">
        <f t="shared" si="5"/>
        <v>0</v>
      </c>
      <c r="H23"/>
      <c r="I23"/>
    </row>
    <row r="24" spans="1:9" ht="30" customHeight="1" x14ac:dyDescent="0.2">
      <c r="A24" s="6">
        <v>44026</v>
      </c>
      <c r="B24" s="8"/>
      <c r="C24" s="5"/>
      <c r="D24" s="4"/>
      <c r="E24" s="4"/>
      <c r="F24" s="7">
        <f t="shared" si="4"/>
        <v>0</v>
      </c>
      <c r="G24" s="7">
        <f t="shared" si="5"/>
        <v>0</v>
      </c>
      <c r="H24"/>
      <c r="I24"/>
    </row>
    <row r="25" spans="1:9" ht="30" customHeight="1" x14ac:dyDescent="0.2">
      <c r="A25" s="6">
        <v>44027</v>
      </c>
      <c r="B25" s="8"/>
      <c r="C25" s="5"/>
      <c r="D25" s="4"/>
      <c r="E25" s="4"/>
      <c r="F25" s="7">
        <f t="shared" si="4"/>
        <v>0</v>
      </c>
      <c r="G25" s="7">
        <f t="shared" si="5"/>
        <v>0</v>
      </c>
      <c r="H25"/>
      <c r="I25"/>
    </row>
    <row r="26" spans="1:9" ht="30" customHeight="1" x14ac:dyDescent="0.2">
      <c r="A26" s="6">
        <v>44028</v>
      </c>
      <c r="B26" s="8"/>
      <c r="C26" s="5"/>
      <c r="D26" s="4"/>
      <c r="E26" s="4"/>
      <c r="F26" s="7">
        <f t="shared" si="4"/>
        <v>0</v>
      </c>
      <c r="G26" s="7">
        <f t="shared" si="5"/>
        <v>0</v>
      </c>
      <c r="H26"/>
      <c r="I26"/>
    </row>
    <row r="27" spans="1:9" ht="30" customHeight="1" x14ac:dyDescent="0.2">
      <c r="A27" s="6">
        <v>44029</v>
      </c>
      <c r="B27" s="8"/>
      <c r="C27" s="5"/>
      <c r="D27" s="4"/>
      <c r="E27" s="4"/>
      <c r="F27" s="7">
        <f t="shared" si="4"/>
        <v>0</v>
      </c>
      <c r="G27" s="7">
        <f t="shared" si="5"/>
        <v>0</v>
      </c>
      <c r="H27"/>
      <c r="I27"/>
    </row>
    <row r="28" spans="1:9" ht="30" customHeight="1" x14ac:dyDescent="0.2">
      <c r="A28" s="6">
        <v>44030</v>
      </c>
      <c r="B28" s="8"/>
      <c r="C28" s="5"/>
      <c r="D28" s="4"/>
      <c r="E28" s="4"/>
      <c r="F28" s="7">
        <f t="shared" si="4"/>
        <v>0</v>
      </c>
      <c r="G28" s="7">
        <f t="shared" si="5"/>
        <v>0</v>
      </c>
      <c r="H28"/>
      <c r="I28"/>
    </row>
    <row r="29" spans="1:9" ht="30" customHeight="1" x14ac:dyDescent="0.2">
      <c r="A29" s="6">
        <v>44031</v>
      </c>
      <c r="B29" s="8"/>
      <c r="C29" s="5"/>
      <c r="D29" s="4"/>
      <c r="E29" s="4"/>
      <c r="F29" s="7">
        <f t="shared" si="4"/>
        <v>0</v>
      </c>
      <c r="G29" s="7">
        <f t="shared" si="5"/>
        <v>0</v>
      </c>
      <c r="H29"/>
      <c r="I29"/>
    </row>
    <row r="30" spans="1:9" ht="30" customHeight="1" x14ac:dyDescent="0.2">
      <c r="A30" s="6">
        <v>44032</v>
      </c>
      <c r="B30" s="8"/>
      <c r="C30" s="5"/>
      <c r="D30" s="4"/>
      <c r="E30" s="4"/>
      <c r="F30" s="7">
        <f t="shared" si="4"/>
        <v>0</v>
      </c>
      <c r="G30" s="7">
        <f t="shared" si="5"/>
        <v>0</v>
      </c>
      <c r="H30"/>
      <c r="I30"/>
    </row>
    <row r="31" spans="1:9" ht="30" customHeight="1" x14ac:dyDescent="0.2">
      <c r="A31" s="6">
        <v>44033</v>
      </c>
      <c r="B31" s="8"/>
      <c r="C31" s="5"/>
      <c r="D31" s="4"/>
      <c r="E31" s="4"/>
      <c r="F31" s="7">
        <f t="shared" si="4"/>
        <v>0</v>
      </c>
      <c r="G31" s="7">
        <f t="shared" si="5"/>
        <v>0</v>
      </c>
      <c r="H31"/>
      <c r="I31"/>
    </row>
    <row r="32" spans="1:9" ht="30" customHeight="1" x14ac:dyDescent="0.2">
      <c r="A32" s="6">
        <v>44034</v>
      </c>
      <c r="B32" s="8"/>
      <c r="C32" s="5"/>
      <c r="D32" s="4"/>
      <c r="E32" s="4"/>
      <c r="F32" s="7">
        <f t="shared" si="4"/>
        <v>0</v>
      </c>
      <c r="G32" s="7">
        <f t="shared" si="5"/>
        <v>0</v>
      </c>
      <c r="H32"/>
      <c r="I32"/>
    </row>
    <row r="33" spans="1:9" ht="30" customHeight="1" x14ac:dyDescent="0.2">
      <c r="A33" s="6">
        <v>44035</v>
      </c>
      <c r="B33" s="8"/>
      <c r="C33" s="5"/>
      <c r="D33" s="4"/>
      <c r="E33" s="4"/>
      <c r="F33" s="7">
        <f t="shared" si="4"/>
        <v>0</v>
      </c>
      <c r="G33" s="7">
        <f t="shared" si="5"/>
        <v>0</v>
      </c>
      <c r="H33"/>
      <c r="I33"/>
    </row>
    <row r="34" spans="1:9" ht="30" customHeight="1" x14ac:dyDescent="0.2">
      <c r="A34" s="6">
        <v>44036</v>
      </c>
      <c r="B34" s="8"/>
      <c r="C34" s="5"/>
      <c r="D34" s="4"/>
      <c r="E34" s="4"/>
      <c r="F34" s="7">
        <f t="shared" si="4"/>
        <v>0</v>
      </c>
      <c r="G34" s="7">
        <f t="shared" si="5"/>
        <v>0</v>
      </c>
      <c r="H34"/>
      <c r="I34"/>
    </row>
    <row r="35" spans="1:9" ht="30" customHeight="1" x14ac:dyDescent="0.2">
      <c r="A35" s="6">
        <v>44037</v>
      </c>
      <c r="B35" s="10"/>
      <c r="C35" s="5"/>
      <c r="D35" s="4"/>
      <c r="E35" s="4"/>
      <c r="F35" s="7">
        <f t="shared" si="4"/>
        <v>0</v>
      </c>
      <c r="G35" s="7">
        <f t="shared" si="5"/>
        <v>0</v>
      </c>
      <c r="H35"/>
      <c r="I35"/>
    </row>
    <row r="36" spans="1:9" ht="30" customHeight="1" x14ac:dyDescent="0.2">
      <c r="A36" s="6">
        <v>44038</v>
      </c>
      <c r="B36" s="8"/>
      <c r="C36" s="5"/>
      <c r="D36" s="4"/>
      <c r="E36" s="4"/>
      <c r="F36" s="7">
        <f t="shared" si="4"/>
        <v>0</v>
      </c>
      <c r="G36" s="7">
        <f t="shared" si="5"/>
        <v>0</v>
      </c>
      <c r="H36"/>
      <c r="I36"/>
    </row>
    <row r="37" spans="1:9" ht="30" customHeight="1" x14ac:dyDescent="0.2">
      <c r="A37" s="6">
        <v>44039</v>
      </c>
      <c r="B37" s="10"/>
      <c r="C37" s="5"/>
      <c r="D37" s="4"/>
      <c r="E37" s="4"/>
      <c r="F37" s="7">
        <f t="shared" si="4"/>
        <v>0</v>
      </c>
      <c r="G37" s="7">
        <f t="shared" si="5"/>
        <v>0</v>
      </c>
      <c r="H37"/>
      <c r="I37"/>
    </row>
    <row r="38" spans="1:9" ht="30" customHeight="1" x14ac:dyDescent="0.2">
      <c r="A38" s="6">
        <v>44040</v>
      </c>
      <c r="B38" s="8"/>
      <c r="C38" s="5"/>
      <c r="D38" s="4"/>
      <c r="E38" s="4"/>
      <c r="F38" s="7">
        <f t="shared" si="4"/>
        <v>0</v>
      </c>
      <c r="G38" s="7">
        <f t="shared" si="5"/>
        <v>0</v>
      </c>
      <c r="H38"/>
      <c r="I38"/>
    </row>
    <row r="39" spans="1:9" ht="30" customHeight="1" x14ac:dyDescent="0.2">
      <c r="A39" s="6">
        <v>44041</v>
      </c>
      <c r="B39" s="10"/>
      <c r="C39" s="5"/>
      <c r="D39" s="4"/>
      <c r="E39" s="4"/>
      <c r="F39" s="7">
        <f t="shared" ref="F39:F40" si="6">IF(D39&lt;&gt;0,MIN(D39,C39*0.9),C39*0.9)</f>
        <v>0</v>
      </c>
      <c r="G39" s="7">
        <f t="shared" ref="G39:G40" si="7">IF(E39&lt;&gt;0,MAX(E39,C39*1.1),C39*1.1)</f>
        <v>0</v>
      </c>
      <c r="H39"/>
      <c r="I39"/>
    </row>
    <row r="40" spans="1:9" ht="30" customHeight="1" x14ac:dyDescent="0.2">
      <c r="A40" s="6">
        <v>44042</v>
      </c>
      <c r="B40" s="10"/>
      <c r="C40" s="5"/>
      <c r="D40" s="4"/>
      <c r="E40" s="4"/>
      <c r="F40" s="7">
        <f t="shared" si="6"/>
        <v>0</v>
      </c>
      <c r="G40" s="7">
        <f t="shared" si="7"/>
        <v>0</v>
      </c>
      <c r="H40"/>
      <c r="I40"/>
    </row>
    <row r="41" spans="1:9" ht="30" customHeight="1" x14ac:dyDescent="0.2">
      <c r="A41" s="6">
        <v>44043</v>
      </c>
      <c r="B41" s="8"/>
      <c r="C41" s="5"/>
      <c r="D41" s="4"/>
      <c r="E41" s="4"/>
      <c r="F41" s="7">
        <f t="shared" si="4"/>
        <v>0</v>
      </c>
      <c r="G41" s="7">
        <f t="shared" si="5"/>
        <v>0</v>
      </c>
      <c r="H41"/>
      <c r="I41"/>
    </row>
    <row r="42" spans="1:9" ht="13.5" thickBot="1" x14ac:dyDescent="0.25">
      <c r="B42"/>
    </row>
    <row r="43" spans="1:9" ht="101.25" customHeight="1" thickBot="1" x14ac:dyDescent="0.25">
      <c r="A43" s="30" t="s">
        <v>19</v>
      </c>
      <c r="B43" s="31"/>
      <c r="C43" s="3"/>
      <c r="D43" s="27" t="s">
        <v>18</v>
      </c>
      <c r="E43" s="28"/>
      <c r="F43" s="28"/>
      <c r="G43" s="29"/>
    </row>
    <row r="44" spans="1:9" x14ac:dyDescent="0.2">
      <c r="B44"/>
    </row>
    <row r="45" spans="1:9" x14ac:dyDescent="0.2">
      <c r="B45"/>
    </row>
    <row r="46" spans="1:9" x14ac:dyDescent="0.2">
      <c r="B46"/>
    </row>
    <row r="47" spans="1:9" x14ac:dyDescent="0.2">
      <c r="B47"/>
    </row>
    <row r="48" spans="1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ht="12.75" customHeight="1" x14ac:dyDescent="0.2">
      <c r="B52"/>
    </row>
    <row r="53" spans="2:2" ht="12.75" customHeight="1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  <row r="561" spans="2:2" x14ac:dyDescent="0.2">
      <c r="B561"/>
    </row>
    <row r="562" spans="2:2" x14ac:dyDescent="0.2">
      <c r="B562"/>
    </row>
    <row r="563" spans="2:2" x14ac:dyDescent="0.2">
      <c r="B563"/>
    </row>
    <row r="564" spans="2:2" x14ac:dyDescent="0.2">
      <c r="B564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B8:B10"/>
    <mergeCell ref="C8:C10"/>
    <mergeCell ref="F8:G8"/>
    <mergeCell ref="D8:D10"/>
    <mergeCell ref="D43:G43"/>
    <mergeCell ref="A43:B43"/>
    <mergeCell ref="E8:E10"/>
    <mergeCell ref="A8:A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iulie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2020-07-13T05:29:36Z</dcterms:modified>
  <cp:category/>
</cp:coreProperties>
</file>