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6.Iunie 2022\"/>
    </mc:Choice>
  </mc:AlternateContent>
  <xr:revisionPtr revIDLastSave="0" documentId="13_ncr:1_{B3EF3986-CD2D-4474-8212-0D6D0269A5E7}" xr6:coauthVersionLast="36" xr6:coauthVersionMax="36" xr10:uidLastSave="{00000000-0000-0000-0000-000000000000}"/>
  <bookViews>
    <workbookView xWindow="0" yWindow="0" windowWidth="21885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11" i="2" l="1"/>
  <c r="G11" i="2"/>
</calcChain>
</file>

<file path=xl/sharedStrings.xml><?xml version="1.0" encoding="utf-8"?>
<sst xmlns="http://schemas.openxmlformats.org/spreadsheetml/2006/main" count="45" uniqueCount="26">
  <si>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</si>
  <si>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</si>
  <si>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</si>
  <si>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</si>
  <si>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</si>
  <si>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</si>
  <si>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</si>
  <si>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</si>
  <si>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</si>
  <si>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</si>
  <si>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</si>
  <si>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</si>
  <si>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</si>
  <si>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</si>
  <si>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</si>
  <si>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</si>
  <si>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</si>
  <si>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</si>
  <si>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</si>
  <si>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</si>
  <si>
    <t>Dezechilibru zilnic UR (CC/PET/NC)</t>
  </si>
  <si>
    <t>NU daily imbalance (CC/PET/NC)</t>
  </si>
  <si>
    <t>luna IUNIE 2022</t>
  </si>
  <si>
    <t>JUNE 2022</t>
  </si>
  <si>
    <t xml:space="preserve">OTS a vândut gaze de echilibrare  TSO sold balancing gases                                                                  </t>
  </si>
  <si>
    <t>OTS a cumpărat gaze de echilibrare                                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</si>
</sst>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14" fontId="7" fillId="0" borderId="8" xfId="0" applyNumberFormat="1" applyFont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top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5" borderId="0" xfId="0" applyFont="1" applyFill="1" applyAlignment="1">
      <alignment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zoomScaleNormal="100" workbookViewId="0">
      <pane ySplit="10" topLeftCell="A33" activePane="bottomLeft" state="frozen"/>
      <selection pane="bottomLeft" activeCell="C43" sqref="C43"/>
    </sheetView>
  </sheetViews>
  <sheetFormatPr defaultColWidth="9.42578125" defaultRowHeight="14.25" x14ac:dyDescent="0.2"/>
  <cols>
    <col min="1" max="1" width="14" style="2" customWidth="1"/>
    <col min="2" max="2" width="31.5703125" style="1" customWidth="1"/>
    <col min="3" max="3" width="23.42578125" style="9" customWidth="1"/>
    <col min="4" max="5" width="15.5703125" style="2" customWidth="1"/>
    <col min="6" max="7" width="21.5703125" style="2" customWidth="1"/>
    <col min="8" max="9" width="14.5703125" style="1" customWidth="1"/>
    <col min="10" max="16384" width="9.42578125" style="2"/>
  </cols>
  <sheetData>
    <row r="1" spans="1:9" ht="17.25" x14ac:dyDescent="0.2">
      <c r="A1" s="35" t="s">
        <v>6</v>
      </c>
      <c r="B1" s="35"/>
      <c r="C1" s="35"/>
      <c r="D1" s="35"/>
      <c r="E1" s="35"/>
      <c r="F1" s="35"/>
      <c r="G1" s="35"/>
    </row>
    <row r="2" spans="1:9" ht="17.25" x14ac:dyDescent="0.2">
      <c r="A2" s="35" t="s">
        <v>22</v>
      </c>
      <c r="B2" s="35"/>
      <c r="C2" s="35"/>
      <c r="D2" s="35"/>
      <c r="E2" s="35"/>
      <c r="F2" s="35"/>
      <c r="G2" s="35"/>
    </row>
    <row r="3" spans="1:9" ht="17.25" x14ac:dyDescent="0.2">
      <c r="A3" s="35" t="s">
        <v>7</v>
      </c>
      <c r="B3" s="35"/>
      <c r="C3" s="35"/>
      <c r="D3" s="35"/>
      <c r="E3" s="35"/>
      <c r="F3" s="35"/>
      <c r="G3" s="35"/>
    </row>
    <row r="4" spans="1:9" ht="18" thickBot="1" x14ac:dyDescent="0.25">
      <c r="A4" s="36" t="s">
        <v>23</v>
      </c>
      <c r="B4" s="36"/>
      <c r="C4" s="36"/>
      <c r="D4" s="36"/>
      <c r="E4" s="36"/>
      <c r="F4" s="37"/>
      <c r="G4" s="37"/>
    </row>
    <row r="5" spans="1:9" ht="16.5" x14ac:dyDescent="0.2">
      <c r="A5" s="25" t="s">
        <v>0</v>
      </c>
      <c r="B5" s="28" t="s">
        <v>16</v>
      </c>
      <c r="C5" s="17" t="s">
        <v>15</v>
      </c>
      <c r="D5" s="17" t="s">
        <v>13</v>
      </c>
      <c r="E5" s="20" t="s">
        <v>12</v>
      </c>
      <c r="F5" s="31" t="s">
        <v>20</v>
      </c>
      <c r="G5" s="32"/>
      <c r="H5" s="2"/>
      <c r="I5" s="2"/>
    </row>
    <row r="6" spans="1:9" ht="28.5" x14ac:dyDescent="0.2">
      <c r="A6" s="26"/>
      <c r="B6" s="29"/>
      <c r="C6" s="18"/>
      <c r="D6" s="18"/>
      <c r="E6" s="21"/>
      <c r="F6" s="3" t="s">
        <v>8</v>
      </c>
      <c r="G6" s="4" t="s">
        <v>9</v>
      </c>
      <c r="H6" s="2"/>
      <c r="I6" s="2"/>
    </row>
    <row r="7" spans="1:9" ht="27" customHeight="1" thickBot="1" x14ac:dyDescent="0.25">
      <c r="A7" s="27"/>
      <c r="B7" s="30"/>
      <c r="C7" s="19"/>
      <c r="D7" s="19"/>
      <c r="E7" s="22"/>
      <c r="F7" s="5" t="s">
        <v>1</v>
      </c>
      <c r="G7" s="6" t="s">
        <v>2</v>
      </c>
      <c r="H7" s="2"/>
      <c r="I7" s="2"/>
    </row>
    <row r="8" spans="1:9" ht="16.5" x14ac:dyDescent="0.2">
      <c r="A8" s="25" t="s">
        <v>3</v>
      </c>
      <c r="B8" s="28" t="s">
        <v>17</v>
      </c>
      <c r="C8" s="17" t="s">
        <v>14</v>
      </c>
      <c r="D8" s="17"/>
      <c r="E8" s="20"/>
      <c r="F8" s="31" t="s">
        <v>21</v>
      </c>
      <c r="G8" s="32"/>
      <c r="H8" s="2"/>
      <c r="I8" s="2"/>
    </row>
    <row r="9" spans="1:9" ht="28.5" x14ac:dyDescent="0.2">
      <c r="A9" s="26"/>
      <c r="B9" s="29"/>
      <c r="C9" s="18"/>
      <c r="D9" s="18"/>
      <c r="E9" s="21"/>
      <c r="F9" s="3" t="s">
        <v>10</v>
      </c>
      <c r="G9" s="4" t="s">
        <v>11</v>
      </c>
      <c r="H9" s="2"/>
      <c r="I9" s="2"/>
    </row>
    <row r="10" spans="1:9" ht="15" thickBot="1" x14ac:dyDescent="0.25">
      <c r="A10" s="27"/>
      <c r="B10" s="30"/>
      <c r="C10" s="19"/>
      <c r="D10" s="19"/>
      <c r="E10" s="22"/>
      <c r="F10" s="5" t="s">
        <v>4</v>
      </c>
      <c r="G10" s="6" t="s">
        <v>5</v>
      </c>
      <c r="H10" s="2"/>
      <c r="I10" s="2"/>
    </row>
    <row r="11" spans="1:9" ht="31.9" customHeight="1" x14ac:dyDescent="0.2">
      <c r="A11" s="10">
        <v>44713</v>
      </c>
      <c r="B11" s="12"/>
      <c r="C11" s="11">
        <v>429.33</v>
      </c>
      <c r="D11" s="7"/>
      <c r="E11" s="7"/>
      <c r="F11" s="8">
        <f>IF(D11&lt;&gt;0,MIN(D11,C11*0.9),C11*0.9)</f>
        <v>386.39699999999999</v>
      </c>
      <c r="G11" s="8">
        <f>IF(E11&lt;&gt;0,MAX(E11,C11*1.1),C11*1.1)</f>
        <v>472.26300000000003</v>
      </c>
      <c r="H11" s="2"/>
      <c r="I11" s="16"/>
    </row>
    <row r="12" spans="1:9" ht="31.9" customHeight="1" x14ac:dyDescent="0.2">
      <c r="A12" s="10">
        <v>44714</v>
      </c>
      <c r="B12" s="12"/>
      <c r="C12" s="11">
        <v>427.38</v>
      </c>
      <c r="D12" s="7"/>
      <c r="E12" s="7"/>
      <c r="F12" s="8">
        <f t="shared" ref="F12:F40" si="0">IF(D12&lt;&gt;0,MIN(D12,C12*0.9),C12*0.9)</f>
        <v>384.642</v>
      </c>
      <c r="G12" s="8">
        <f t="shared" ref="G12:G40" si="1">IF(E12&lt;&gt;0,MAX(E12,C12*1.1),C12*1.1)</f>
        <v>470.11800000000005</v>
      </c>
      <c r="H12" s="2"/>
      <c r="I12" s="16"/>
    </row>
    <row r="13" spans="1:9" ht="31.9" customHeight="1" x14ac:dyDescent="0.2">
      <c r="A13" s="10">
        <v>44715</v>
      </c>
      <c r="B13" s="12"/>
      <c r="C13" s="11">
        <v>408.72</v>
      </c>
      <c r="D13" s="7"/>
      <c r="E13" s="7"/>
      <c r="F13" s="8">
        <f t="shared" si="0"/>
        <v>367.84800000000001</v>
      </c>
      <c r="G13" s="8">
        <f t="shared" si="1"/>
        <v>449.59200000000004</v>
      </c>
      <c r="H13" s="2"/>
      <c r="I13" s="16"/>
    </row>
    <row r="14" spans="1:9" ht="31.9" customHeight="1" x14ac:dyDescent="0.2">
      <c r="A14" s="10">
        <v>44716</v>
      </c>
      <c r="B14" s="12"/>
      <c r="C14" s="11">
        <v>396.04</v>
      </c>
      <c r="D14" s="7"/>
      <c r="E14" s="7"/>
      <c r="F14" s="8">
        <f t="shared" si="0"/>
        <v>356.43600000000004</v>
      </c>
      <c r="G14" s="8">
        <f t="shared" si="1"/>
        <v>435.64400000000006</v>
      </c>
      <c r="H14" s="2"/>
      <c r="I14" s="16"/>
    </row>
    <row r="15" spans="1:9" ht="31.9" customHeight="1" x14ac:dyDescent="0.2">
      <c r="A15" s="10">
        <v>44717</v>
      </c>
      <c r="B15" s="13" t="s">
        <v>24</v>
      </c>
      <c r="C15" s="11">
        <v>395.65</v>
      </c>
      <c r="D15" s="7">
        <v>403</v>
      </c>
      <c r="E15" s="7"/>
      <c r="F15" s="8">
        <f t="shared" si="0"/>
        <v>356.08499999999998</v>
      </c>
      <c r="G15" s="8">
        <f t="shared" si="1"/>
        <v>435.21500000000003</v>
      </c>
      <c r="H15" s="2"/>
      <c r="I15" s="16"/>
    </row>
    <row r="16" spans="1:9" ht="31.9" customHeight="1" x14ac:dyDescent="0.2">
      <c r="A16" s="10">
        <v>44718</v>
      </c>
      <c r="B16" s="12"/>
      <c r="C16" s="11">
        <v>398.12</v>
      </c>
      <c r="D16" s="7"/>
      <c r="E16" s="7"/>
      <c r="F16" s="8">
        <f t="shared" si="0"/>
        <v>358.30799999999999</v>
      </c>
      <c r="G16" s="8">
        <f t="shared" si="1"/>
        <v>437.93200000000002</v>
      </c>
      <c r="H16" s="2"/>
      <c r="I16" s="16"/>
    </row>
    <row r="17" spans="1:9" ht="31.9" customHeight="1" x14ac:dyDescent="0.2">
      <c r="A17" s="10">
        <v>44719</v>
      </c>
      <c r="B17" s="13" t="s">
        <v>24</v>
      </c>
      <c r="C17" s="11">
        <v>404.99</v>
      </c>
      <c r="D17" s="7">
        <v>406</v>
      </c>
      <c r="E17" s="7"/>
      <c r="F17" s="8">
        <f t="shared" si="0"/>
        <v>364.49100000000004</v>
      </c>
      <c r="G17" s="8">
        <f t="shared" si="1"/>
        <v>445.48900000000003</v>
      </c>
      <c r="H17" s="2"/>
      <c r="I17" s="16"/>
    </row>
    <row r="18" spans="1:9" ht="31.9" customHeight="1" x14ac:dyDescent="0.2">
      <c r="A18" s="10">
        <v>44720</v>
      </c>
      <c r="B18" s="13" t="s">
        <v>24</v>
      </c>
      <c r="C18" s="11">
        <v>409.39</v>
      </c>
      <c r="D18" s="7">
        <v>413</v>
      </c>
      <c r="E18" s="7"/>
      <c r="F18" s="8">
        <f t="shared" si="0"/>
        <v>368.45100000000002</v>
      </c>
      <c r="G18" s="8">
        <f t="shared" si="1"/>
        <v>450.32900000000001</v>
      </c>
      <c r="H18" s="2"/>
      <c r="I18" s="16"/>
    </row>
    <row r="19" spans="1:9" ht="31.9" customHeight="1" x14ac:dyDescent="0.2">
      <c r="A19" s="10">
        <v>44721</v>
      </c>
      <c r="B19" s="13" t="s">
        <v>24</v>
      </c>
      <c r="C19" s="11">
        <v>417.03</v>
      </c>
      <c r="D19" s="7">
        <v>417</v>
      </c>
      <c r="E19" s="7"/>
      <c r="F19" s="8">
        <f t="shared" si="0"/>
        <v>375.327</v>
      </c>
      <c r="G19" s="8">
        <f t="shared" si="1"/>
        <v>458.733</v>
      </c>
      <c r="H19" s="2"/>
      <c r="I19" s="16"/>
    </row>
    <row r="20" spans="1:9" ht="31.9" customHeight="1" x14ac:dyDescent="0.2">
      <c r="A20" s="10">
        <v>44722</v>
      </c>
      <c r="B20" s="13" t="s">
        <v>24</v>
      </c>
      <c r="C20" s="11">
        <v>423.04</v>
      </c>
      <c r="D20" s="7">
        <v>425</v>
      </c>
      <c r="E20" s="7"/>
      <c r="F20" s="8">
        <f t="shared" si="0"/>
        <v>380.73600000000005</v>
      </c>
      <c r="G20" s="8">
        <f t="shared" si="1"/>
        <v>465.34400000000005</v>
      </c>
      <c r="H20" s="2"/>
      <c r="I20" s="16"/>
    </row>
    <row r="21" spans="1:9" ht="31.9" customHeight="1" x14ac:dyDescent="0.2">
      <c r="A21" s="10">
        <v>44723</v>
      </c>
      <c r="B21" s="12"/>
      <c r="C21" s="11">
        <v>376.86</v>
      </c>
      <c r="D21" s="7"/>
      <c r="E21" s="7"/>
      <c r="F21" s="8">
        <f t="shared" si="0"/>
        <v>339.17400000000004</v>
      </c>
      <c r="G21" s="8">
        <f t="shared" si="1"/>
        <v>414.54600000000005</v>
      </c>
      <c r="H21" s="2"/>
      <c r="I21" s="16"/>
    </row>
    <row r="22" spans="1:9" ht="31.9" customHeight="1" x14ac:dyDescent="0.2">
      <c r="A22" s="10">
        <v>44724</v>
      </c>
      <c r="B22" s="13" t="s">
        <v>24</v>
      </c>
      <c r="C22" s="11">
        <v>383.33</v>
      </c>
      <c r="D22" s="7">
        <v>384</v>
      </c>
      <c r="E22" s="7"/>
      <c r="F22" s="8">
        <f t="shared" si="0"/>
        <v>344.99700000000001</v>
      </c>
      <c r="G22" s="8">
        <f t="shared" si="1"/>
        <v>421.66300000000001</v>
      </c>
      <c r="H22" s="2"/>
      <c r="I22" s="16"/>
    </row>
    <row r="23" spans="1:9" ht="31.9" customHeight="1" x14ac:dyDescent="0.2">
      <c r="A23" s="10">
        <v>44725</v>
      </c>
      <c r="B23" s="13" t="s">
        <v>24</v>
      </c>
      <c r="C23" s="11">
        <v>394.38</v>
      </c>
      <c r="D23" s="7">
        <v>390</v>
      </c>
      <c r="E23" s="7"/>
      <c r="F23" s="8">
        <f t="shared" si="0"/>
        <v>354.94200000000001</v>
      </c>
      <c r="G23" s="8">
        <f t="shared" si="1"/>
        <v>433.81800000000004</v>
      </c>
      <c r="H23" s="2"/>
      <c r="I23" s="16"/>
    </row>
    <row r="24" spans="1:9" ht="31.9" customHeight="1" x14ac:dyDescent="0.2">
      <c r="A24" s="10">
        <v>44726</v>
      </c>
      <c r="B24" s="13" t="s">
        <v>24</v>
      </c>
      <c r="C24" s="11">
        <v>417.49</v>
      </c>
      <c r="D24" s="7">
        <v>402</v>
      </c>
      <c r="E24" s="7"/>
      <c r="F24" s="8">
        <f t="shared" si="0"/>
        <v>375.74100000000004</v>
      </c>
      <c r="G24" s="8">
        <f t="shared" si="1"/>
        <v>459.23900000000003</v>
      </c>
      <c r="H24" s="2"/>
      <c r="I24" s="16"/>
    </row>
    <row r="25" spans="1:9" ht="31.9" customHeight="1" x14ac:dyDescent="0.2">
      <c r="A25" s="10">
        <v>44727</v>
      </c>
      <c r="B25" s="13" t="s">
        <v>24</v>
      </c>
      <c r="C25" s="11">
        <v>481.76</v>
      </c>
      <c r="D25" s="7">
        <v>471</v>
      </c>
      <c r="E25" s="7"/>
      <c r="F25" s="8">
        <f t="shared" si="0"/>
        <v>433.584</v>
      </c>
      <c r="G25" s="8">
        <f t="shared" si="1"/>
        <v>529.93600000000004</v>
      </c>
      <c r="H25" s="2"/>
      <c r="I25" s="16"/>
    </row>
    <row r="26" spans="1:9" ht="31.9" customHeight="1" x14ac:dyDescent="0.2">
      <c r="A26" s="10">
        <v>44728</v>
      </c>
      <c r="B26" s="13" t="s">
        <v>24</v>
      </c>
      <c r="C26" s="11">
        <v>526.62</v>
      </c>
      <c r="D26" s="7">
        <v>491</v>
      </c>
      <c r="E26" s="7"/>
      <c r="F26" s="8">
        <f t="shared" si="0"/>
        <v>473.95800000000003</v>
      </c>
      <c r="G26" s="8">
        <f t="shared" si="1"/>
        <v>579.28200000000004</v>
      </c>
      <c r="H26" s="2"/>
      <c r="I26" s="16"/>
    </row>
    <row r="27" spans="1:9" ht="31.9" customHeight="1" x14ac:dyDescent="0.2">
      <c r="A27" s="10">
        <v>44729</v>
      </c>
      <c r="B27" s="13" t="s">
        <v>24</v>
      </c>
      <c r="C27" s="11">
        <v>520.29999999999995</v>
      </c>
      <c r="D27" s="7">
        <v>537</v>
      </c>
      <c r="E27" s="7"/>
      <c r="F27" s="8">
        <f t="shared" si="0"/>
        <v>468.27</v>
      </c>
      <c r="G27" s="8">
        <f t="shared" si="1"/>
        <v>572.33000000000004</v>
      </c>
      <c r="H27" s="2"/>
      <c r="I27" s="16"/>
    </row>
    <row r="28" spans="1:9" ht="31.9" customHeight="1" x14ac:dyDescent="0.2">
      <c r="A28" s="10">
        <v>44730</v>
      </c>
      <c r="B28" s="13" t="s">
        <v>24</v>
      </c>
      <c r="C28" s="11">
        <v>528.76</v>
      </c>
      <c r="D28" s="7">
        <v>530</v>
      </c>
      <c r="E28" s="7"/>
      <c r="F28" s="8">
        <f t="shared" si="0"/>
        <v>475.88400000000001</v>
      </c>
      <c r="G28" s="8">
        <f t="shared" si="1"/>
        <v>581.63600000000008</v>
      </c>
      <c r="H28" s="2"/>
      <c r="I28" s="16"/>
    </row>
    <row r="29" spans="1:9" ht="31.9" customHeight="1" x14ac:dyDescent="0.2">
      <c r="A29" s="10">
        <v>44731</v>
      </c>
      <c r="B29" s="12"/>
      <c r="C29" s="11">
        <v>512.61</v>
      </c>
      <c r="D29" s="7"/>
      <c r="E29" s="7"/>
      <c r="F29" s="8">
        <f t="shared" si="0"/>
        <v>461.34900000000005</v>
      </c>
      <c r="G29" s="8">
        <f t="shared" si="1"/>
        <v>563.87100000000009</v>
      </c>
      <c r="H29" s="2"/>
      <c r="I29" s="16"/>
    </row>
    <row r="30" spans="1:9" ht="31.9" customHeight="1" x14ac:dyDescent="0.2">
      <c r="A30" s="10">
        <v>44732</v>
      </c>
      <c r="B30" s="13" t="s">
        <v>24</v>
      </c>
      <c r="C30" s="11">
        <v>550.12</v>
      </c>
      <c r="D30" s="7">
        <v>522</v>
      </c>
      <c r="E30" s="7"/>
      <c r="F30" s="8">
        <f t="shared" si="0"/>
        <v>495.108</v>
      </c>
      <c r="G30" s="8">
        <f t="shared" si="1"/>
        <v>605.13200000000006</v>
      </c>
      <c r="H30" s="2"/>
      <c r="I30" s="16"/>
    </row>
    <row r="31" spans="1:9" ht="31.9" customHeight="1" x14ac:dyDescent="0.2">
      <c r="A31" s="10">
        <v>44733</v>
      </c>
      <c r="B31" s="13" t="s">
        <v>24</v>
      </c>
      <c r="C31" s="11">
        <v>589.54999999999995</v>
      </c>
      <c r="D31" s="7">
        <v>561</v>
      </c>
      <c r="E31" s="7"/>
      <c r="F31" s="8">
        <f t="shared" si="0"/>
        <v>530.59500000000003</v>
      </c>
      <c r="G31" s="8">
        <f t="shared" si="1"/>
        <v>648.505</v>
      </c>
      <c r="H31" s="2"/>
      <c r="I31" s="16"/>
    </row>
    <row r="32" spans="1:9" ht="31.9" customHeight="1" x14ac:dyDescent="0.2">
      <c r="A32" s="10">
        <v>44734</v>
      </c>
      <c r="B32" s="13" t="s">
        <v>24</v>
      </c>
      <c r="C32" s="11">
        <v>659.33</v>
      </c>
      <c r="D32" s="7">
        <v>665</v>
      </c>
      <c r="E32" s="7"/>
      <c r="F32" s="8">
        <f t="shared" si="0"/>
        <v>593.39700000000005</v>
      </c>
      <c r="G32" s="8">
        <f t="shared" si="1"/>
        <v>725.26300000000015</v>
      </c>
      <c r="H32" s="2"/>
      <c r="I32" s="16"/>
    </row>
    <row r="33" spans="1:9" ht="31.9" customHeight="1" x14ac:dyDescent="0.2">
      <c r="A33" s="10">
        <v>44735</v>
      </c>
      <c r="B33" s="14" t="s">
        <v>25</v>
      </c>
      <c r="C33" s="11">
        <v>623.78</v>
      </c>
      <c r="D33" s="7"/>
      <c r="E33" s="7">
        <v>646</v>
      </c>
      <c r="F33" s="8">
        <f t="shared" si="0"/>
        <v>561.40200000000004</v>
      </c>
      <c r="G33" s="8">
        <f t="shared" si="1"/>
        <v>686.15800000000002</v>
      </c>
      <c r="H33" s="2"/>
      <c r="I33" s="16"/>
    </row>
    <row r="34" spans="1:9" ht="31.9" customHeight="1" x14ac:dyDescent="0.2">
      <c r="A34" s="10">
        <v>44736</v>
      </c>
      <c r="B34" s="13" t="s">
        <v>24</v>
      </c>
      <c r="C34" s="11">
        <v>637.27</v>
      </c>
      <c r="D34" s="7">
        <v>636</v>
      </c>
      <c r="E34" s="7"/>
      <c r="F34" s="8">
        <f t="shared" si="0"/>
        <v>573.54300000000001</v>
      </c>
      <c r="G34" s="8">
        <f t="shared" si="1"/>
        <v>700.99700000000007</v>
      </c>
      <c r="H34" s="2"/>
      <c r="I34" s="16"/>
    </row>
    <row r="35" spans="1:9" ht="31.9" customHeight="1" x14ac:dyDescent="0.2">
      <c r="A35" s="10">
        <v>44737</v>
      </c>
      <c r="B35" s="12"/>
      <c r="C35" s="11">
        <v>635.6</v>
      </c>
      <c r="D35" s="7"/>
      <c r="E35" s="7"/>
      <c r="F35" s="8">
        <f t="shared" si="0"/>
        <v>572.04000000000008</v>
      </c>
      <c r="G35" s="8">
        <f t="shared" si="1"/>
        <v>699.16000000000008</v>
      </c>
      <c r="H35" s="2"/>
      <c r="I35" s="16"/>
    </row>
    <row r="36" spans="1:9" ht="31.9" customHeight="1" x14ac:dyDescent="0.2">
      <c r="A36" s="10">
        <v>44738</v>
      </c>
      <c r="B36" s="12"/>
      <c r="C36" s="11">
        <v>627.04</v>
      </c>
      <c r="D36" s="7"/>
      <c r="E36" s="7"/>
      <c r="F36" s="8">
        <f t="shared" si="0"/>
        <v>564.33600000000001</v>
      </c>
      <c r="G36" s="8">
        <f t="shared" si="1"/>
        <v>689.74400000000003</v>
      </c>
      <c r="H36" s="2"/>
      <c r="I36" s="16"/>
    </row>
    <row r="37" spans="1:9" ht="31.9" customHeight="1" x14ac:dyDescent="0.2">
      <c r="A37" s="10">
        <v>44739</v>
      </c>
      <c r="B37" s="13" t="s">
        <v>24</v>
      </c>
      <c r="C37" s="11">
        <v>639.92999999999995</v>
      </c>
      <c r="D37" s="7">
        <v>639</v>
      </c>
      <c r="E37" s="7"/>
      <c r="F37" s="8">
        <f t="shared" si="0"/>
        <v>575.93700000000001</v>
      </c>
      <c r="G37" s="8">
        <f t="shared" si="1"/>
        <v>703.923</v>
      </c>
      <c r="H37" s="2"/>
      <c r="I37" s="16"/>
    </row>
    <row r="38" spans="1:9" ht="31.9" customHeight="1" x14ac:dyDescent="0.2">
      <c r="A38" s="10">
        <v>44740</v>
      </c>
      <c r="B38" s="13" t="s">
        <v>24</v>
      </c>
      <c r="C38" s="11">
        <v>647.07000000000005</v>
      </c>
      <c r="D38" s="7">
        <v>652</v>
      </c>
      <c r="E38" s="7"/>
      <c r="F38" s="8">
        <f t="shared" si="0"/>
        <v>582.36300000000006</v>
      </c>
      <c r="G38" s="8">
        <f t="shared" si="1"/>
        <v>711.77700000000016</v>
      </c>
      <c r="H38" s="2"/>
      <c r="I38" s="16"/>
    </row>
    <row r="39" spans="1:9" ht="31.9" customHeight="1" x14ac:dyDescent="0.2">
      <c r="A39" s="10">
        <v>44741</v>
      </c>
      <c r="B39" s="13" t="s">
        <v>24</v>
      </c>
      <c r="C39" s="11">
        <v>659.55</v>
      </c>
      <c r="D39" s="7">
        <v>640</v>
      </c>
      <c r="E39" s="7"/>
      <c r="F39" s="8">
        <f t="shared" si="0"/>
        <v>593.59500000000003</v>
      </c>
      <c r="G39" s="8">
        <f t="shared" si="1"/>
        <v>725.505</v>
      </c>
      <c r="H39" s="2"/>
      <c r="I39" s="16"/>
    </row>
    <row r="40" spans="1:9" ht="31.9" customHeight="1" thickBot="1" x14ac:dyDescent="0.25">
      <c r="A40" s="10">
        <v>44742</v>
      </c>
      <c r="B40" s="13" t="s">
        <v>24</v>
      </c>
      <c r="C40" s="11">
        <v>693.42</v>
      </c>
      <c r="D40" s="7">
        <v>672</v>
      </c>
      <c r="E40" s="7"/>
      <c r="F40" s="8">
        <f t="shared" si="0"/>
        <v>624.07799999999997</v>
      </c>
      <c r="G40" s="8">
        <f t="shared" si="1"/>
        <v>762.76200000000006</v>
      </c>
      <c r="H40" s="2"/>
      <c r="I40" s="16"/>
    </row>
    <row r="41" spans="1:9" ht="76.5" customHeight="1" thickBot="1" x14ac:dyDescent="0.25">
      <c r="A41" s="33" t="s">
        <v>18</v>
      </c>
      <c r="B41" s="34"/>
      <c r="C41" s="15">
        <v>522.04999999999995</v>
      </c>
      <c r="D41" s="23" t="s">
        <v>19</v>
      </c>
      <c r="E41" s="23"/>
      <c r="F41" s="23"/>
      <c r="G41" s="24"/>
    </row>
    <row r="42" spans="1:9" x14ac:dyDescent="0.2">
      <c r="A42" s="38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D8:D10"/>
    <mergeCell ref="E8:E10"/>
    <mergeCell ref="D41:G41"/>
    <mergeCell ref="A8:A10"/>
    <mergeCell ref="B8:B10"/>
    <mergeCell ref="C8:C10"/>
    <mergeCell ref="F8:G8"/>
    <mergeCell ref="A41:B41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2022-07-05T05:45:37Z</dcterms:modified>
  <cp:category/>
</cp:coreProperties>
</file>