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8.August 2022\"/>
    </mc:Choice>
  </mc:AlternateContent>
  <xr:revisionPtr revIDLastSave="0" documentId="13_ncr:1_{D42537D9-159B-4CB2-B64E-8D7436E2A13E}" xr6:coauthVersionLast="36" xr6:coauthVersionMax="36" xr10:uidLastSave="{00000000-0000-0000-0000-000000000000}"/>
  <bookViews>
    <workbookView xWindow="0" yWindow="0" windowWidth="21885" windowHeight="14940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F34" i="2" l="1"/>
  <c r="G34" i="2"/>
  <c r="F12" i="2" l="1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5" i="2"/>
  <c r="G35" i="2"/>
  <c r="F36" i="2"/>
  <c r="G36" i="2"/>
  <c r="F37" i="2"/>
  <c r="G37" i="2"/>
  <c r="F38" i="2"/>
  <c r="G38" i="2"/>
  <c r="F39" i="2"/>
  <c r="G39" i="2"/>
  <c r="F40" i="2"/>
  <c r="G40" i="2"/>
  <c r="F41" i="2"/>
  <c r="G41" i="2"/>
  <c r="F11" i="2" l="1"/>
  <c r="G11" i="2" l="1"/>
</calcChain>
</file>

<file path=xl/sharedStrings.xml><?xml version="1.0" encoding="utf-8"?>
<sst xmlns="http://schemas.openxmlformats.org/spreadsheetml/2006/main" count="45" uniqueCount="27">
  <si>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</si>
  <si>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</si>
  <si>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</si>
  <si>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</si>
  <si>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</si>
  <si>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</si>
  <si>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</si>
  <si>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</si>
  <si>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</si>
  <si>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</si>
  <si>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</si>
  <si>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</si>
  <si>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</si>
  <si>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</si>
  <si>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Trade weighted average price (PMP - lei/MWh)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</si>
  <si>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</si>
  <si>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</si>
  <si>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</si>
  <si>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</si>
  <si>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                                                                                                           The monthly average weighted price  is calculated as an average weight of the average prices calculated on a daily basis, according to Art.102¹ of the Network Code, weighted by the traded quantities.</t>
  </si>
  <si>
    <t>Dezechilibru zilnic UR (CC/PET/NC)</t>
  </si>
  <si>
    <t>NU daily imbalance (CC/PET/NC)</t>
  </si>
  <si>
    <t>luna AUGUST 2022</t>
  </si>
  <si>
    <t>AUGUST 2022</t>
  </si>
  <si>
    <t xml:space="preserve">OTS a vândut gaze de echilibrare  TSO sold balancing gases               </t>
  </si>
  <si>
    <t xml:space="preserve">OTS a vândut gaze de echilibrare  TSO sold balancing gases                 OTS a cumpărat gaze de echilibrare                                  OTS bought balancing gases          </t>
  </si>
  <si>
    <t xml:space="preserve">OTS a cumpărat gaze de echilibrare                                  OTS bought balancing gases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</si>
</sst>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0"/>
      <color theme="1"/>
      <name val="Segoe UI"/>
      <family val="2"/>
      <charset val="238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top"/>
    </xf>
    <xf numFmtId="14" fontId="7" fillId="0" borderId="8" xfId="0" applyNumberFormat="1" applyFont="1" applyBorder="1" applyAlignment="1">
      <alignment horizontal="center" vertical="center"/>
    </xf>
    <xf numFmtId="4" fontId="8" fillId="0" borderId="8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5" borderId="9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 wrapText="1"/>
    </xf>
    <xf numFmtId="2" fontId="4" fillId="2" borderId="2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FF"/>
      <color rgb="FFCCCCFF"/>
      <color rgb="FFC4E79D"/>
      <color rgb="FFFFFFCC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tabSelected="1" zoomScale="90" zoomScaleNormal="90" workbookViewId="0">
      <pane ySplit="10" topLeftCell="A36" activePane="bottomLeft" state="frozen"/>
      <selection pane="bottomLeft" activeCell="C44" sqref="C44"/>
    </sheetView>
  </sheetViews>
  <sheetFormatPr defaultColWidth="9.42578125" defaultRowHeight="14.25" x14ac:dyDescent="0.2"/>
  <cols>
    <col min="1" max="1" width="14" style="2" customWidth="1"/>
    <col min="2" max="2" width="31.5703125" style="1" customWidth="1"/>
    <col min="3" max="3" width="23.42578125" style="8" customWidth="1"/>
    <col min="4" max="5" width="15.5703125" style="2" customWidth="1"/>
    <col min="6" max="7" width="21.5703125" style="2" customWidth="1"/>
    <col min="8" max="9" width="14.5703125" style="1" customWidth="1"/>
    <col min="10" max="16384" width="9.42578125" style="2"/>
  </cols>
  <sheetData>
    <row r="1" spans="1:9" ht="17.25" x14ac:dyDescent="0.2">
      <c r="A1" s="33" t="s">
        <v>6</v>
      </c>
      <c r="B1" s="33"/>
      <c r="C1" s="33"/>
      <c r="D1" s="33"/>
      <c r="E1" s="33"/>
      <c r="F1" s="33"/>
      <c r="G1" s="33"/>
    </row>
    <row r="2" spans="1:9" ht="17.25" x14ac:dyDescent="0.2">
      <c r="A2" s="33" t="s">
        <v>22</v>
      </c>
      <c r="B2" s="33"/>
      <c r="C2" s="33"/>
      <c r="D2" s="33"/>
      <c r="E2" s="33"/>
      <c r="F2" s="33"/>
      <c r="G2" s="33"/>
    </row>
    <row r="3" spans="1:9" ht="17.25" x14ac:dyDescent="0.2">
      <c r="A3" s="33" t="s">
        <v>7</v>
      </c>
      <c r="B3" s="33"/>
      <c r="C3" s="33"/>
      <c r="D3" s="33"/>
      <c r="E3" s="33"/>
      <c r="F3" s="33"/>
      <c r="G3" s="33"/>
    </row>
    <row r="4" spans="1:9" ht="18" thickBot="1" x14ac:dyDescent="0.25">
      <c r="A4" s="34" t="s">
        <v>23</v>
      </c>
      <c r="B4" s="34"/>
      <c r="C4" s="34"/>
      <c r="D4" s="34"/>
      <c r="E4" s="34"/>
      <c r="F4" s="35"/>
      <c r="G4" s="35"/>
    </row>
    <row r="5" spans="1:9" ht="16.5" x14ac:dyDescent="0.2">
      <c r="A5" s="23" t="s">
        <v>0</v>
      </c>
      <c r="B5" s="26" t="s">
        <v>16</v>
      </c>
      <c r="C5" s="15" t="s">
        <v>15</v>
      </c>
      <c r="D5" s="15" t="s">
        <v>13</v>
      </c>
      <c r="E5" s="18" t="s">
        <v>12</v>
      </c>
      <c r="F5" s="29" t="s">
        <v>20</v>
      </c>
      <c r="G5" s="30"/>
      <c r="H5" s="2"/>
      <c r="I5" s="2"/>
    </row>
    <row r="6" spans="1:9" ht="28.5" x14ac:dyDescent="0.2">
      <c r="A6" s="24"/>
      <c r="B6" s="27"/>
      <c r="C6" s="16"/>
      <c r="D6" s="16"/>
      <c r="E6" s="19"/>
      <c r="F6" s="3" t="s">
        <v>8</v>
      </c>
      <c r="G6" s="4" t="s">
        <v>9</v>
      </c>
      <c r="H6" s="2"/>
      <c r="I6" s="2"/>
    </row>
    <row r="7" spans="1:9" ht="27" customHeight="1" thickBot="1" x14ac:dyDescent="0.25">
      <c r="A7" s="25"/>
      <c r="B7" s="28"/>
      <c r="C7" s="17"/>
      <c r="D7" s="17"/>
      <c r="E7" s="20"/>
      <c r="F7" s="5" t="s">
        <v>1</v>
      </c>
      <c r="G7" s="6" t="s">
        <v>2</v>
      </c>
      <c r="H7" s="2"/>
      <c r="I7" s="2"/>
    </row>
    <row r="8" spans="1:9" ht="16.5" x14ac:dyDescent="0.2">
      <c r="A8" s="23" t="s">
        <v>3</v>
      </c>
      <c r="B8" s="26" t="s">
        <v>17</v>
      </c>
      <c r="C8" s="15" t="s">
        <v>14</v>
      </c>
      <c r="D8" s="15"/>
      <c r="E8" s="18"/>
      <c r="F8" s="29" t="s">
        <v>21</v>
      </c>
      <c r="G8" s="30"/>
      <c r="H8" s="2"/>
      <c r="I8" s="2"/>
    </row>
    <row r="9" spans="1:9" ht="28.5" x14ac:dyDescent="0.2">
      <c r="A9" s="24"/>
      <c r="B9" s="27"/>
      <c r="C9" s="16"/>
      <c r="D9" s="16"/>
      <c r="E9" s="19"/>
      <c r="F9" s="3" t="s">
        <v>10</v>
      </c>
      <c r="G9" s="4" t="s">
        <v>11</v>
      </c>
      <c r="H9" s="2"/>
      <c r="I9" s="2"/>
    </row>
    <row r="10" spans="1:9" ht="15" thickBot="1" x14ac:dyDescent="0.25">
      <c r="A10" s="25"/>
      <c r="B10" s="28"/>
      <c r="C10" s="17"/>
      <c r="D10" s="17"/>
      <c r="E10" s="20"/>
      <c r="F10" s="5" t="s">
        <v>4</v>
      </c>
      <c r="G10" s="6" t="s">
        <v>5</v>
      </c>
      <c r="H10" s="2"/>
      <c r="I10" s="2"/>
    </row>
    <row r="11" spans="1:9" ht="31.9" customHeight="1" x14ac:dyDescent="0.2">
      <c r="A11" s="9">
        <v>44774</v>
      </c>
      <c r="B11" s="12" t="s">
        <v>24</v>
      </c>
      <c r="C11" s="10">
        <v>817.14</v>
      </c>
      <c r="D11" s="7">
        <v>733</v>
      </c>
      <c r="E11" s="7"/>
      <c r="F11" s="7">
        <f>IF(D11&lt;&gt;0,MIN(D11,C11*0.9),C11*0.9)</f>
        <v>733</v>
      </c>
      <c r="G11" s="7">
        <f>IF(E11&lt;&gt;0,MAX(E11,C11*1.1),C11*1.1)</f>
        <v>898.85400000000004</v>
      </c>
      <c r="H11" s="2"/>
      <c r="I11" s="2"/>
    </row>
    <row r="12" spans="1:9" ht="31.9" customHeight="1" x14ac:dyDescent="0.2">
      <c r="A12" s="9">
        <v>44775</v>
      </c>
      <c r="B12" s="12" t="s">
        <v>24</v>
      </c>
      <c r="C12" s="10">
        <v>795.63</v>
      </c>
      <c r="D12" s="7">
        <v>833</v>
      </c>
      <c r="E12" s="7"/>
      <c r="F12" s="7">
        <f t="shared" ref="F12:F41" si="0">IF(D12&lt;&gt;0,MIN(D12,C12*0.9),C12*0.9)</f>
        <v>716.06700000000001</v>
      </c>
      <c r="G12" s="7">
        <f t="shared" ref="G12:G41" si="1">IF(E12&lt;&gt;0,MAX(E12,C12*1.1),C12*1.1)</f>
        <v>875.1930000000001</v>
      </c>
      <c r="H12" s="2"/>
      <c r="I12" s="2"/>
    </row>
    <row r="13" spans="1:9" ht="31.9" customHeight="1" x14ac:dyDescent="0.2">
      <c r="A13" s="9">
        <v>44776</v>
      </c>
      <c r="B13" s="11"/>
      <c r="C13" s="10">
        <v>737.95</v>
      </c>
      <c r="D13" s="7"/>
      <c r="E13" s="7"/>
      <c r="F13" s="7">
        <f t="shared" si="0"/>
        <v>664.15500000000009</v>
      </c>
      <c r="G13" s="7">
        <f t="shared" si="1"/>
        <v>811.74500000000012</v>
      </c>
      <c r="H13" s="2"/>
      <c r="I13" s="2"/>
    </row>
    <row r="14" spans="1:9" ht="31.9" customHeight="1" x14ac:dyDescent="0.2">
      <c r="A14" s="9">
        <v>44777</v>
      </c>
      <c r="B14" s="11"/>
      <c r="C14" s="10">
        <v>703.81</v>
      </c>
      <c r="D14" s="7"/>
      <c r="E14" s="7"/>
      <c r="F14" s="7">
        <f t="shared" si="0"/>
        <v>633.42899999999997</v>
      </c>
      <c r="G14" s="7">
        <f t="shared" si="1"/>
        <v>774.19100000000003</v>
      </c>
      <c r="H14" s="2"/>
      <c r="I14" s="2"/>
    </row>
    <row r="15" spans="1:9" ht="31.9" customHeight="1" x14ac:dyDescent="0.2">
      <c r="A15" s="9">
        <v>44778</v>
      </c>
      <c r="B15" s="11"/>
      <c r="C15" s="10">
        <v>693.27</v>
      </c>
      <c r="D15" s="7"/>
      <c r="E15" s="7"/>
      <c r="F15" s="7">
        <f t="shared" si="0"/>
        <v>623.94299999999998</v>
      </c>
      <c r="G15" s="7">
        <f t="shared" si="1"/>
        <v>762.59700000000009</v>
      </c>
      <c r="H15" s="2"/>
      <c r="I15" s="2"/>
    </row>
    <row r="16" spans="1:9" ht="31.9" customHeight="1" x14ac:dyDescent="0.2">
      <c r="A16" s="9">
        <v>44779</v>
      </c>
      <c r="B16" s="12" t="s">
        <v>24</v>
      </c>
      <c r="C16" s="10">
        <v>696.47</v>
      </c>
      <c r="D16" s="7">
        <v>705</v>
      </c>
      <c r="E16" s="7"/>
      <c r="F16" s="7">
        <f t="shared" si="0"/>
        <v>626.82300000000009</v>
      </c>
      <c r="G16" s="7">
        <f t="shared" si="1"/>
        <v>766.11700000000008</v>
      </c>
      <c r="H16" s="2"/>
      <c r="I16" s="2"/>
    </row>
    <row r="17" spans="1:9" ht="31.9" customHeight="1" x14ac:dyDescent="0.2">
      <c r="A17" s="9">
        <v>44780</v>
      </c>
      <c r="B17" s="12" t="s">
        <v>24</v>
      </c>
      <c r="C17" s="10">
        <v>707.7</v>
      </c>
      <c r="D17" s="7">
        <v>710</v>
      </c>
      <c r="E17" s="7"/>
      <c r="F17" s="7">
        <f t="shared" si="0"/>
        <v>636.93000000000006</v>
      </c>
      <c r="G17" s="7">
        <f t="shared" si="1"/>
        <v>778.47000000000014</v>
      </c>
      <c r="H17" s="2"/>
      <c r="I17" s="2"/>
    </row>
    <row r="18" spans="1:9" ht="31.9" customHeight="1" x14ac:dyDescent="0.2">
      <c r="A18" s="9">
        <v>44781</v>
      </c>
      <c r="B18" s="11"/>
      <c r="C18" s="10">
        <v>708.83</v>
      </c>
      <c r="D18" s="7"/>
      <c r="E18" s="7"/>
      <c r="F18" s="7">
        <f t="shared" si="0"/>
        <v>637.947</v>
      </c>
      <c r="G18" s="7">
        <f t="shared" si="1"/>
        <v>779.71300000000008</v>
      </c>
      <c r="H18" s="2"/>
      <c r="I18" s="2"/>
    </row>
    <row r="19" spans="1:9" ht="31.9" customHeight="1" x14ac:dyDescent="0.2">
      <c r="A19" s="9">
        <v>44782</v>
      </c>
      <c r="B19" s="11"/>
      <c r="C19" s="10">
        <v>696.53</v>
      </c>
      <c r="D19" s="7"/>
      <c r="E19" s="7"/>
      <c r="F19" s="7">
        <f t="shared" si="0"/>
        <v>626.87699999999995</v>
      </c>
      <c r="G19" s="7">
        <f t="shared" si="1"/>
        <v>766.18299999999999</v>
      </c>
      <c r="H19" s="2"/>
      <c r="I19" s="2"/>
    </row>
    <row r="20" spans="1:9" ht="31.9" customHeight="1" x14ac:dyDescent="0.2">
      <c r="A20" s="9">
        <v>44783</v>
      </c>
      <c r="B20" s="12" t="s">
        <v>24</v>
      </c>
      <c r="C20" s="10">
        <v>703.72</v>
      </c>
      <c r="D20" s="7">
        <v>705</v>
      </c>
      <c r="E20" s="7"/>
      <c r="F20" s="7">
        <f t="shared" si="0"/>
        <v>633.34800000000007</v>
      </c>
      <c r="G20" s="7">
        <f t="shared" si="1"/>
        <v>774.0920000000001</v>
      </c>
      <c r="H20" s="2"/>
      <c r="I20" s="2"/>
    </row>
    <row r="21" spans="1:9" ht="31.9" customHeight="1" x14ac:dyDescent="0.2">
      <c r="A21" s="9">
        <v>44784</v>
      </c>
      <c r="B21" s="12" t="s">
        <v>24</v>
      </c>
      <c r="C21" s="10">
        <v>713.23</v>
      </c>
      <c r="D21" s="7">
        <v>714</v>
      </c>
      <c r="E21" s="7"/>
      <c r="F21" s="7">
        <f t="shared" si="0"/>
        <v>641.90700000000004</v>
      </c>
      <c r="G21" s="7">
        <f t="shared" si="1"/>
        <v>784.55300000000011</v>
      </c>
      <c r="H21" s="2"/>
      <c r="I21" s="2"/>
    </row>
    <row r="22" spans="1:9" ht="31.9" customHeight="1" x14ac:dyDescent="0.2">
      <c r="A22" s="9">
        <v>44785</v>
      </c>
      <c r="B22" s="11"/>
      <c r="C22" s="10">
        <v>707.92</v>
      </c>
      <c r="D22" s="7"/>
      <c r="E22" s="7"/>
      <c r="F22" s="7">
        <f t="shared" si="0"/>
        <v>637.12799999999993</v>
      </c>
      <c r="G22" s="7">
        <f t="shared" si="1"/>
        <v>778.71199999999999</v>
      </c>
      <c r="H22" s="2"/>
      <c r="I22" s="2"/>
    </row>
    <row r="23" spans="1:9" ht="31.9" customHeight="1" x14ac:dyDescent="0.2">
      <c r="A23" s="9">
        <v>44786</v>
      </c>
      <c r="B23" s="11"/>
      <c r="C23" s="10">
        <v>702.38</v>
      </c>
      <c r="D23" s="7"/>
      <c r="E23" s="7"/>
      <c r="F23" s="7">
        <f t="shared" si="0"/>
        <v>632.14200000000005</v>
      </c>
      <c r="G23" s="7">
        <f t="shared" si="1"/>
        <v>772.61800000000005</v>
      </c>
      <c r="H23" s="2"/>
      <c r="I23" s="2"/>
    </row>
    <row r="24" spans="1:9" ht="31.9" customHeight="1" x14ac:dyDescent="0.2">
      <c r="A24" s="9">
        <v>44787</v>
      </c>
      <c r="B24" s="12" t="s">
        <v>24</v>
      </c>
      <c r="C24" s="10">
        <v>694.89</v>
      </c>
      <c r="D24" s="7">
        <v>690</v>
      </c>
      <c r="E24" s="7"/>
      <c r="F24" s="7">
        <f t="shared" si="0"/>
        <v>625.40099999999995</v>
      </c>
      <c r="G24" s="7">
        <f t="shared" si="1"/>
        <v>764.37900000000002</v>
      </c>
      <c r="H24" s="2"/>
      <c r="I24" s="2"/>
    </row>
    <row r="25" spans="1:9" ht="31.9" customHeight="1" x14ac:dyDescent="0.2">
      <c r="A25" s="9">
        <v>44788</v>
      </c>
      <c r="B25" s="12" t="s">
        <v>24</v>
      </c>
      <c r="C25" s="10">
        <v>701.69</v>
      </c>
      <c r="D25" s="7">
        <v>691</v>
      </c>
      <c r="E25" s="7"/>
      <c r="F25" s="7">
        <f t="shared" si="0"/>
        <v>631.52100000000007</v>
      </c>
      <c r="G25" s="7">
        <f t="shared" si="1"/>
        <v>771.85900000000015</v>
      </c>
      <c r="H25" s="2"/>
      <c r="I25" s="2"/>
    </row>
    <row r="26" spans="1:9" ht="31.9" customHeight="1" x14ac:dyDescent="0.2">
      <c r="A26" s="9">
        <v>44789</v>
      </c>
      <c r="B26" s="12" t="s">
        <v>24</v>
      </c>
      <c r="C26" s="10">
        <v>754.06</v>
      </c>
      <c r="D26" s="7">
        <v>715</v>
      </c>
      <c r="E26" s="7"/>
      <c r="F26" s="7">
        <f t="shared" si="0"/>
        <v>678.654</v>
      </c>
      <c r="G26" s="7">
        <f t="shared" si="1"/>
        <v>829.46600000000001</v>
      </c>
      <c r="H26" s="2"/>
      <c r="I26" s="2"/>
    </row>
    <row r="27" spans="1:9" ht="31.9" customHeight="1" x14ac:dyDescent="0.2">
      <c r="A27" s="9">
        <v>44790</v>
      </c>
      <c r="B27" s="12" t="s">
        <v>24</v>
      </c>
      <c r="C27" s="10">
        <v>809.08</v>
      </c>
      <c r="D27" s="7">
        <v>769</v>
      </c>
      <c r="E27" s="7"/>
      <c r="F27" s="7">
        <f t="shared" si="0"/>
        <v>728.17200000000003</v>
      </c>
      <c r="G27" s="7">
        <f t="shared" si="1"/>
        <v>889.98800000000017</v>
      </c>
      <c r="H27" s="2"/>
      <c r="I27" s="2"/>
    </row>
    <row r="28" spans="1:9" ht="31.9" customHeight="1" x14ac:dyDescent="0.2">
      <c r="A28" s="9">
        <v>44791</v>
      </c>
      <c r="B28" s="12" t="s">
        <v>24</v>
      </c>
      <c r="C28" s="10">
        <v>951.83</v>
      </c>
      <c r="D28" s="7">
        <v>975</v>
      </c>
      <c r="E28" s="7"/>
      <c r="F28" s="7">
        <f t="shared" si="0"/>
        <v>856.64700000000005</v>
      </c>
      <c r="G28" s="7">
        <f t="shared" si="1"/>
        <v>1047.0130000000001</v>
      </c>
      <c r="H28" s="2"/>
      <c r="I28" s="2"/>
    </row>
    <row r="29" spans="1:9" ht="31.9" customHeight="1" x14ac:dyDescent="0.2">
      <c r="A29" s="9">
        <v>44792</v>
      </c>
      <c r="B29" s="12" t="s">
        <v>24</v>
      </c>
      <c r="C29" s="10">
        <v>1027.6300000000001</v>
      </c>
      <c r="D29" s="7">
        <v>970</v>
      </c>
      <c r="E29" s="7"/>
      <c r="F29" s="7">
        <f t="shared" si="0"/>
        <v>924.86700000000008</v>
      </c>
      <c r="G29" s="7">
        <f t="shared" si="1"/>
        <v>1130.3930000000003</v>
      </c>
      <c r="H29" s="2"/>
      <c r="I29" s="2"/>
    </row>
    <row r="30" spans="1:9" ht="31.9" customHeight="1" x14ac:dyDescent="0.2">
      <c r="A30" s="9">
        <v>44793</v>
      </c>
      <c r="B30" s="11"/>
      <c r="C30" s="10">
        <v>984.21</v>
      </c>
      <c r="D30" s="7"/>
      <c r="E30" s="7"/>
      <c r="F30" s="7">
        <f t="shared" si="0"/>
        <v>885.7890000000001</v>
      </c>
      <c r="G30" s="7">
        <f t="shared" si="1"/>
        <v>1082.6310000000001</v>
      </c>
      <c r="H30" s="2"/>
      <c r="I30" s="2"/>
    </row>
    <row r="31" spans="1:9" ht="31.9" customHeight="1" x14ac:dyDescent="0.2">
      <c r="A31" s="9">
        <v>44794</v>
      </c>
      <c r="B31" s="12" t="s">
        <v>24</v>
      </c>
      <c r="C31" s="10">
        <v>998.5</v>
      </c>
      <c r="D31" s="7">
        <v>1003</v>
      </c>
      <c r="E31" s="7"/>
      <c r="F31" s="7">
        <f t="shared" si="0"/>
        <v>898.65</v>
      </c>
      <c r="G31" s="7">
        <f t="shared" si="1"/>
        <v>1098.3500000000001</v>
      </c>
      <c r="H31" s="2"/>
      <c r="I31" s="2"/>
    </row>
    <row r="32" spans="1:9" ht="31.9" customHeight="1" x14ac:dyDescent="0.2">
      <c r="A32" s="9">
        <v>44795</v>
      </c>
      <c r="B32" s="12" t="s">
        <v>24</v>
      </c>
      <c r="C32" s="10">
        <v>1048.5999999999999</v>
      </c>
      <c r="D32" s="7">
        <v>1018</v>
      </c>
      <c r="E32" s="7"/>
      <c r="F32" s="7">
        <f t="shared" si="0"/>
        <v>943.7399999999999</v>
      </c>
      <c r="G32" s="7">
        <f t="shared" si="1"/>
        <v>1153.46</v>
      </c>
      <c r="H32" s="2"/>
      <c r="I32" s="2"/>
    </row>
    <row r="33" spans="1:9" ht="31.9" customHeight="1" x14ac:dyDescent="0.2">
      <c r="A33" s="9">
        <v>44796</v>
      </c>
      <c r="B33" s="12" t="s">
        <v>24</v>
      </c>
      <c r="C33" s="10">
        <v>1083.8</v>
      </c>
      <c r="D33" s="7">
        <v>1069</v>
      </c>
      <c r="E33" s="7"/>
      <c r="F33" s="7">
        <f t="shared" si="0"/>
        <v>975.42</v>
      </c>
      <c r="G33" s="7">
        <f t="shared" si="1"/>
        <v>1192.18</v>
      </c>
      <c r="H33" s="2"/>
      <c r="I33" s="2"/>
    </row>
    <row r="34" spans="1:9" ht="63" customHeight="1" x14ac:dyDescent="0.2">
      <c r="A34" s="9">
        <v>44797</v>
      </c>
      <c r="B34" s="13" t="s">
        <v>25</v>
      </c>
      <c r="C34" s="10">
        <v>1058.6199999999999</v>
      </c>
      <c r="D34" s="7">
        <v>1105</v>
      </c>
      <c r="E34" s="7">
        <v>1060</v>
      </c>
      <c r="F34" s="7">
        <f t="shared" si="0"/>
        <v>952.75799999999992</v>
      </c>
      <c r="G34" s="7">
        <f t="shared" si="1"/>
        <v>1164.482</v>
      </c>
      <c r="H34" s="2"/>
      <c r="I34" s="2"/>
    </row>
    <row r="35" spans="1:9" ht="31.9" customHeight="1" x14ac:dyDescent="0.2">
      <c r="A35" s="9">
        <v>44798</v>
      </c>
      <c r="B35" s="12" t="s">
        <v>24</v>
      </c>
      <c r="C35" s="10">
        <v>1138.1099999999999</v>
      </c>
      <c r="D35" s="7">
        <v>1079</v>
      </c>
      <c r="E35" s="7"/>
      <c r="F35" s="7">
        <f t="shared" si="0"/>
        <v>1024.299</v>
      </c>
      <c r="G35" s="7">
        <f t="shared" si="1"/>
        <v>1251.921</v>
      </c>
      <c r="H35" s="2"/>
      <c r="I35" s="2"/>
    </row>
    <row r="36" spans="1:9" ht="31.9" customHeight="1" x14ac:dyDescent="0.2">
      <c r="A36" s="9">
        <v>44799</v>
      </c>
      <c r="B36" s="12" t="s">
        <v>24</v>
      </c>
      <c r="C36" s="10">
        <v>1204.3399999999999</v>
      </c>
      <c r="D36" s="7">
        <v>1160</v>
      </c>
      <c r="E36" s="7"/>
      <c r="F36" s="7">
        <f t="shared" si="0"/>
        <v>1083.9059999999999</v>
      </c>
      <c r="G36" s="7">
        <f t="shared" si="1"/>
        <v>1324.7740000000001</v>
      </c>
      <c r="H36" s="2"/>
      <c r="I36" s="2"/>
    </row>
    <row r="37" spans="1:9" ht="31.9" customHeight="1" x14ac:dyDescent="0.2">
      <c r="A37" s="9">
        <v>44800</v>
      </c>
      <c r="B37" s="14" t="s">
        <v>26</v>
      </c>
      <c r="C37" s="10">
        <v>1170.79</v>
      </c>
      <c r="D37" s="7"/>
      <c r="E37" s="7">
        <v>1180</v>
      </c>
      <c r="F37" s="7">
        <f t="shared" si="0"/>
        <v>1053.711</v>
      </c>
      <c r="G37" s="7">
        <f t="shared" si="1"/>
        <v>1287.8690000000001</v>
      </c>
      <c r="H37" s="2"/>
      <c r="I37" s="2"/>
    </row>
    <row r="38" spans="1:9" ht="31.9" customHeight="1" x14ac:dyDescent="0.2">
      <c r="A38" s="9">
        <v>44801</v>
      </c>
      <c r="B38" s="11"/>
      <c r="C38" s="10">
        <v>1003.87</v>
      </c>
      <c r="D38" s="7"/>
      <c r="E38" s="7"/>
      <c r="F38" s="7">
        <f t="shared" si="0"/>
        <v>903.48300000000006</v>
      </c>
      <c r="G38" s="7">
        <f t="shared" si="1"/>
        <v>1104.2570000000001</v>
      </c>
      <c r="H38" s="2"/>
      <c r="I38" s="2"/>
    </row>
    <row r="39" spans="1:9" ht="31.9" customHeight="1" x14ac:dyDescent="0.2">
      <c r="A39" s="9">
        <v>44802</v>
      </c>
      <c r="B39" s="12" t="s">
        <v>24</v>
      </c>
      <c r="C39" s="10">
        <v>1139.1199999999999</v>
      </c>
      <c r="D39" s="7">
        <v>1062.0999999999999</v>
      </c>
      <c r="E39" s="7"/>
      <c r="F39" s="7">
        <f t="shared" si="0"/>
        <v>1025.2079999999999</v>
      </c>
      <c r="G39" s="7">
        <f t="shared" si="1"/>
        <v>1253.0319999999999</v>
      </c>
      <c r="H39" s="2"/>
      <c r="I39" s="2"/>
    </row>
    <row r="40" spans="1:9" ht="31.9" customHeight="1" x14ac:dyDescent="0.2">
      <c r="A40" s="9">
        <v>44803</v>
      </c>
      <c r="B40" s="11"/>
      <c r="C40" s="10">
        <v>1011.16</v>
      </c>
      <c r="D40" s="7"/>
      <c r="E40" s="7"/>
      <c r="F40" s="7">
        <f t="shared" si="0"/>
        <v>910.04399999999998</v>
      </c>
      <c r="G40" s="7">
        <f t="shared" si="1"/>
        <v>1112.2760000000001</v>
      </c>
      <c r="H40" s="2"/>
      <c r="I40" s="2"/>
    </row>
    <row r="41" spans="1:9" ht="31.9" customHeight="1" thickBot="1" x14ac:dyDescent="0.25">
      <c r="A41" s="9">
        <v>44804</v>
      </c>
      <c r="B41" s="12" t="s">
        <v>24</v>
      </c>
      <c r="C41" s="10">
        <v>1024.48</v>
      </c>
      <c r="D41" s="7">
        <v>1031</v>
      </c>
      <c r="E41" s="7"/>
      <c r="F41" s="7">
        <f t="shared" si="0"/>
        <v>922.03200000000004</v>
      </c>
      <c r="G41" s="7">
        <f t="shared" si="1"/>
        <v>1126.9280000000001</v>
      </c>
      <c r="H41" s="2"/>
      <c r="I41" s="2"/>
    </row>
    <row r="42" spans="1:9" ht="76.5" customHeight="1" thickBot="1" x14ac:dyDescent="0.25">
      <c r="A42" s="31" t="s">
        <v>18</v>
      </c>
      <c r="B42" s="32"/>
      <c r="C42" s="36">
        <v>894.82</v>
      </c>
      <c r="D42" s="21" t="s">
        <v>19</v>
      </c>
      <c r="E42" s="21"/>
      <c r="F42" s="21"/>
      <c r="G42" s="22"/>
    </row>
  </sheetData>
  <mergeCells count="18"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  <mergeCell ref="D8:D10"/>
    <mergeCell ref="E8:E10"/>
    <mergeCell ref="D42:G42"/>
    <mergeCell ref="A8:A10"/>
    <mergeCell ref="B8:B10"/>
    <mergeCell ref="C8:C10"/>
    <mergeCell ref="F8:G8"/>
    <mergeCell ref="A42:B42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Felicia Carmen Lupp</cp:lastModifiedBy>
  <cp:revision>1</cp:revision>
  <cp:lastPrinted>2019-12-28T08:02:58Z</cp:lastPrinted>
  <dcterms:created xsi:type="dcterms:W3CDTF">2018-10-08T10:07:46Z</dcterms:created>
  <dcterms:modified xsi:type="dcterms:W3CDTF">2022-09-01T04:29:36Z</dcterms:modified>
  <cp:category/>
</cp:coreProperties>
</file>