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4.Aprilie 2019\"/>
    </mc:Choice>
  </mc:AlternateContent>
  <bookViews>
    <workbookView xWindow="0" yWindow="0" windowWidth="21855" windowHeight="1494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39" i="2" l="1"/>
  <c r="G39" i="2"/>
  <c r="F36" i="2" l="1"/>
  <c r="G36" i="2"/>
  <c r="F37" i="2"/>
  <c r="G37" i="2"/>
  <c r="F38" i="2"/>
  <c r="G38" i="2"/>
  <c r="F40" i="2"/>
  <c r="G40" i="2"/>
  <c r="G30" i="2" l="1"/>
  <c r="G31" i="2"/>
  <c r="G32" i="2"/>
  <c r="G33" i="2"/>
  <c r="G34" i="2"/>
  <c r="G35" i="2"/>
  <c r="F30" i="2"/>
  <c r="F31" i="2"/>
  <c r="F32" i="2"/>
  <c r="F33" i="2"/>
  <c r="F34" i="2"/>
  <c r="F35" i="2"/>
  <c r="F19" i="2" l="1"/>
  <c r="F20" i="2"/>
  <c r="F21" i="2"/>
  <c r="F22" i="2"/>
  <c r="F23" i="2"/>
  <c r="F24" i="2"/>
  <c r="F25" i="2"/>
  <c r="F26" i="2"/>
  <c r="F27" i="2"/>
  <c r="F28" i="2"/>
  <c r="F29" i="2"/>
  <c r="G20" i="2"/>
  <c r="G21" i="2"/>
  <c r="G22" i="2"/>
  <c r="G23" i="2"/>
  <c r="G24" i="2"/>
  <c r="G25" i="2"/>
  <c r="G26" i="2"/>
  <c r="G27" i="2"/>
  <c r="G28" i="2"/>
  <c r="G29" i="2"/>
  <c r="G16" i="2" l="1"/>
  <c r="G17" i="2"/>
  <c r="G18" i="2"/>
  <c r="G19" i="2"/>
  <c r="F15" i="2"/>
  <c r="F16" i="2"/>
  <c r="F17" i="2"/>
  <c r="F18" i="2"/>
  <c r="G14" i="2"/>
  <c r="F14" i="2"/>
  <c r="G13" i="2" l="1"/>
  <c r="F13" i="2"/>
  <c r="G12" i="2"/>
  <c r="G11" i="2" l="1"/>
  <c r="F12" i="2" l="1"/>
  <c r="F11" i="2" l="1"/>
</calcChain>
</file>

<file path=xl/sharedStrings.xml><?xml version="1.0" encoding="utf-8"?>
<sst xmlns="http://schemas.openxmlformats.org/spreadsheetml/2006/main" count="51" uniqueCount="26">
  <si>
    <t>Data</t>
  </si>
  <si>
    <t>Dezechilibru zilnic UR</t>
  </si>
  <si>
    <t>titlu EXCEDENT</t>
  </si>
  <si>
    <t>titlu DEFICIT</t>
  </si>
  <si>
    <t>Date</t>
  </si>
  <si>
    <t xml:space="preserve">Trade weighted average price (PMP)                     (lei/MWh) </t>
  </si>
  <si>
    <t>NU daily imbalance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</si>
  <si>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</si>
  <si>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</si>
  <si>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</si>
  <si>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</si>
  <si>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</si>
  <si>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</si>
  <si>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</si>
  <si>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</si>
  <si>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</si>
  <si>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</si>
  <si>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</si>
  <si>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</si>
  <si>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</si>
  <si>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OTS a cumpărat gaze de echilibrare       OTS bought balancing gases</t>
  </si>
  <si>
    <t>luna APRILIE 2019</t>
  </si>
  <si>
    <t>APRILIE 2019</t>
  </si>
  <si>
    <t>OTS a vândut gaze de echilbrare  TSO sold balancing gas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</si>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</sst>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4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4" fontId="0" fillId="0" borderId="17" xfId="0" applyNumberForma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3" fillId="4" borderId="27" xfId="0" applyNumberFormat="1" applyFont="1" applyFill="1" applyBorder="1" applyAlignment="1">
      <alignment horizontal="left" vertical="center" wrapText="1"/>
    </xf>
    <xf numFmtId="2" fontId="3" fillId="4" borderId="28" xfId="0" applyNumberFormat="1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00FF"/>
      <color rgb="FF9999FF"/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pane ySplit="7" topLeftCell="A29" activePane="bottomLeft" state="frozen"/>
      <selection pane="bottomLeft" activeCell="C44" sqref="C44"/>
    </sheetView>
  </sheetViews>
  <sheetFormatPr defaultColWidth="9.140625" defaultRowHeight="12.75" x14ac:dyDescent="0.2"/>
  <cols>
    <col min="1" max="1" width="11.85546875" customWidth="1"/>
    <col min="2" max="2" width="35" customWidth="1"/>
    <col min="3" max="5" width="14.7109375" customWidth="1"/>
    <col min="6" max="6" width="15" bestFit="1" customWidth="1"/>
    <col min="7" max="7" width="14.28515625" customWidth="1"/>
  </cols>
  <sheetData>
    <row r="1" spans="1:7" ht="15.75" x14ac:dyDescent="0.2">
      <c r="A1" s="25" t="s">
        <v>9</v>
      </c>
      <c r="B1" s="25"/>
      <c r="C1" s="25"/>
      <c r="D1" s="25"/>
      <c r="E1" s="25"/>
      <c r="F1" s="25"/>
      <c r="G1" s="25"/>
    </row>
    <row r="2" spans="1:7" ht="15.75" x14ac:dyDescent="0.2">
      <c r="A2" s="25" t="s">
        <v>21</v>
      </c>
      <c r="B2" s="25"/>
      <c r="C2" s="25"/>
      <c r="D2" s="25"/>
      <c r="E2" s="25"/>
      <c r="F2" s="25"/>
      <c r="G2" s="25"/>
    </row>
    <row r="3" spans="1:7" ht="15.75" x14ac:dyDescent="0.2">
      <c r="A3" s="25" t="s">
        <v>10</v>
      </c>
      <c r="B3" s="25"/>
      <c r="C3" s="25"/>
      <c r="D3" s="25"/>
      <c r="E3" s="25"/>
      <c r="F3" s="25"/>
      <c r="G3" s="25"/>
    </row>
    <row r="4" spans="1:7" ht="16.5" thickBot="1" x14ac:dyDescent="0.25">
      <c r="A4" s="37" t="s">
        <v>22</v>
      </c>
      <c r="B4" s="37"/>
      <c r="C4" s="37"/>
      <c r="D4" s="37"/>
      <c r="E4" s="37"/>
      <c r="F4" s="37"/>
      <c r="G4" s="37"/>
    </row>
    <row r="5" spans="1:7" ht="13.9" customHeight="1" x14ac:dyDescent="0.2">
      <c r="A5" s="28" t="s">
        <v>0</v>
      </c>
      <c r="B5" s="31" t="s">
        <v>16</v>
      </c>
      <c r="C5" s="34" t="s">
        <v>19</v>
      </c>
      <c r="D5" s="38" t="s">
        <v>18</v>
      </c>
      <c r="E5" s="41" t="s">
        <v>17</v>
      </c>
      <c r="F5" s="26" t="s">
        <v>1</v>
      </c>
      <c r="G5" s="27"/>
    </row>
    <row r="6" spans="1:7" ht="52.5" customHeight="1" x14ac:dyDescent="0.2">
      <c r="A6" s="29"/>
      <c r="B6" s="32"/>
      <c r="C6" s="35"/>
      <c r="D6" s="39"/>
      <c r="E6" s="42"/>
      <c r="F6" s="3" t="s">
        <v>11</v>
      </c>
      <c r="G6" s="1" t="s">
        <v>12</v>
      </c>
    </row>
    <row r="7" spans="1:7" ht="18" customHeight="1" thickBot="1" x14ac:dyDescent="0.25">
      <c r="A7" s="30"/>
      <c r="B7" s="33"/>
      <c r="C7" s="36"/>
      <c r="D7" s="40"/>
      <c r="E7" s="43"/>
      <c r="F7" s="4" t="s">
        <v>2</v>
      </c>
      <c r="G7" s="2" t="s">
        <v>3</v>
      </c>
    </row>
    <row r="8" spans="1:7" x14ac:dyDescent="0.2">
      <c r="A8" s="28" t="s">
        <v>4</v>
      </c>
      <c r="B8" s="31" t="s">
        <v>15</v>
      </c>
      <c r="C8" s="34" t="s">
        <v>5</v>
      </c>
      <c r="D8" s="54"/>
      <c r="E8" s="49"/>
      <c r="F8" s="26" t="s">
        <v>6</v>
      </c>
      <c r="G8" s="27"/>
    </row>
    <row r="9" spans="1:7" ht="45" customHeight="1" x14ac:dyDescent="0.2">
      <c r="A9" s="29"/>
      <c r="B9" s="32"/>
      <c r="C9" s="35"/>
      <c r="D9" s="55"/>
      <c r="E9" s="50"/>
      <c r="F9" s="3" t="s">
        <v>13</v>
      </c>
      <c r="G9" s="1" t="s">
        <v>14</v>
      </c>
    </row>
    <row r="10" spans="1:7" ht="16.5" customHeight="1" thickBot="1" x14ac:dyDescent="0.25">
      <c r="A10" s="51"/>
      <c r="B10" s="52"/>
      <c r="C10" s="53"/>
      <c r="D10" s="55"/>
      <c r="E10" s="50"/>
      <c r="F10" s="4" t="s">
        <v>7</v>
      </c>
      <c r="G10" s="2" t="s">
        <v>8</v>
      </c>
    </row>
    <row r="11" spans="1:7" ht="25.5" customHeight="1" x14ac:dyDescent="0.2">
      <c r="A11" s="7">
        <v>43556</v>
      </c>
      <c r="B11" s="17" t="s">
        <v>20</v>
      </c>
      <c r="C11" s="15">
        <v>85.33</v>
      </c>
      <c r="D11" s="8"/>
      <c r="E11" s="11">
        <v>89</v>
      </c>
      <c r="F11" s="13">
        <f t="shared" ref="F11:F35" si="0">C11-C11*0.1</f>
        <v>76.796999999999997</v>
      </c>
      <c r="G11" s="16">
        <f>C11+C11*0.1</f>
        <v>93.863</v>
      </c>
    </row>
    <row r="12" spans="1:7" ht="25.5" x14ac:dyDescent="0.2">
      <c r="A12" s="9">
        <v>43557</v>
      </c>
      <c r="B12" s="17" t="s">
        <v>20</v>
      </c>
      <c r="C12" s="5">
        <v>85.84</v>
      </c>
      <c r="D12" s="6"/>
      <c r="E12" s="12">
        <v>88</v>
      </c>
      <c r="F12" s="14">
        <f t="shared" si="0"/>
        <v>77.256</v>
      </c>
      <c r="G12" s="10">
        <f t="shared" ref="G12:G35" si="1">C12+C12*0.1</f>
        <v>94.424000000000007</v>
      </c>
    </row>
    <row r="13" spans="1:7" ht="25.5" x14ac:dyDescent="0.2">
      <c r="A13" s="9">
        <v>43558</v>
      </c>
      <c r="B13" s="17" t="s">
        <v>20</v>
      </c>
      <c r="C13" s="5">
        <v>88.29</v>
      </c>
      <c r="D13" s="6"/>
      <c r="E13" s="12">
        <v>94</v>
      </c>
      <c r="F13" s="14">
        <f t="shared" si="0"/>
        <v>79.461000000000013</v>
      </c>
      <c r="G13" s="10">
        <f t="shared" si="1"/>
        <v>97.119</v>
      </c>
    </row>
    <row r="14" spans="1:7" ht="25.5" x14ac:dyDescent="0.2">
      <c r="A14" s="9">
        <v>43559</v>
      </c>
      <c r="B14" s="17" t="s">
        <v>20</v>
      </c>
      <c r="C14" s="5">
        <v>89.22</v>
      </c>
      <c r="D14" s="6"/>
      <c r="E14" s="12">
        <v>92.5</v>
      </c>
      <c r="F14" s="14">
        <f t="shared" si="0"/>
        <v>80.298000000000002</v>
      </c>
      <c r="G14" s="10">
        <f t="shared" si="1"/>
        <v>98.141999999999996</v>
      </c>
    </row>
    <row r="15" spans="1:7" ht="25.5" x14ac:dyDescent="0.2">
      <c r="A15" s="9">
        <v>43560</v>
      </c>
      <c r="B15" s="17" t="s">
        <v>20</v>
      </c>
      <c r="C15" s="5">
        <v>91.4</v>
      </c>
      <c r="D15" s="6"/>
      <c r="E15" s="12">
        <v>106</v>
      </c>
      <c r="F15" s="14">
        <f t="shared" si="0"/>
        <v>82.26</v>
      </c>
      <c r="G15" s="10">
        <v>106</v>
      </c>
    </row>
    <row r="16" spans="1:7" ht="25.5" x14ac:dyDescent="0.2">
      <c r="A16" s="9">
        <v>43561</v>
      </c>
      <c r="B16" s="17" t="s">
        <v>20</v>
      </c>
      <c r="C16" s="5">
        <v>91.94</v>
      </c>
      <c r="D16" s="6"/>
      <c r="E16" s="12">
        <v>99.1</v>
      </c>
      <c r="F16" s="14">
        <f t="shared" si="0"/>
        <v>82.745999999999995</v>
      </c>
      <c r="G16" s="10">
        <f t="shared" si="1"/>
        <v>101.134</v>
      </c>
    </row>
    <row r="17" spans="1:7" ht="25.5" x14ac:dyDescent="0.2">
      <c r="A17" s="9">
        <v>43562</v>
      </c>
      <c r="B17" s="17" t="s">
        <v>20</v>
      </c>
      <c r="C17" s="5">
        <v>89.07</v>
      </c>
      <c r="D17" s="6"/>
      <c r="E17" s="12">
        <v>92.5</v>
      </c>
      <c r="F17" s="14">
        <f t="shared" si="0"/>
        <v>80.162999999999997</v>
      </c>
      <c r="G17" s="10">
        <f t="shared" si="1"/>
        <v>97.97699999999999</v>
      </c>
    </row>
    <row r="18" spans="1:7" ht="25.5" x14ac:dyDescent="0.2">
      <c r="A18" s="9">
        <v>43563</v>
      </c>
      <c r="B18" s="17" t="s">
        <v>20</v>
      </c>
      <c r="C18" s="5">
        <v>100.44</v>
      </c>
      <c r="D18" s="6"/>
      <c r="E18" s="12">
        <v>110</v>
      </c>
      <c r="F18" s="14">
        <f t="shared" si="0"/>
        <v>90.396000000000001</v>
      </c>
      <c r="G18" s="10">
        <f t="shared" si="1"/>
        <v>110.48399999999999</v>
      </c>
    </row>
    <row r="19" spans="1:7" ht="25.5" x14ac:dyDescent="0.2">
      <c r="A19" s="9">
        <v>43564</v>
      </c>
      <c r="B19" s="17" t="s">
        <v>20</v>
      </c>
      <c r="C19" s="5">
        <v>96.71</v>
      </c>
      <c r="D19" s="6"/>
      <c r="E19" s="12">
        <v>100</v>
      </c>
      <c r="F19" s="14">
        <f t="shared" si="0"/>
        <v>87.038999999999987</v>
      </c>
      <c r="G19" s="10">
        <f t="shared" si="1"/>
        <v>106.381</v>
      </c>
    </row>
    <row r="20" spans="1:7" x14ac:dyDescent="0.2">
      <c r="A20" s="9">
        <v>43565</v>
      </c>
      <c r="B20" s="19"/>
      <c r="C20" s="5">
        <v>91.03</v>
      </c>
      <c r="D20" s="6"/>
      <c r="E20" s="12"/>
      <c r="F20" s="14">
        <f t="shared" si="0"/>
        <v>81.927000000000007</v>
      </c>
      <c r="G20" s="10">
        <f t="shared" si="1"/>
        <v>100.133</v>
      </c>
    </row>
    <row r="21" spans="1:7" ht="25.5" x14ac:dyDescent="0.2">
      <c r="A21" s="9">
        <v>43566</v>
      </c>
      <c r="B21" s="17" t="s">
        <v>20</v>
      </c>
      <c r="C21" s="5">
        <v>93.68</v>
      </c>
      <c r="D21" s="6"/>
      <c r="E21" s="12">
        <v>100.1</v>
      </c>
      <c r="F21" s="14">
        <f t="shared" si="0"/>
        <v>84.312000000000012</v>
      </c>
      <c r="G21" s="10">
        <f t="shared" si="1"/>
        <v>103.048</v>
      </c>
    </row>
    <row r="22" spans="1:7" ht="25.5" x14ac:dyDescent="0.2">
      <c r="A22" s="9">
        <v>43567</v>
      </c>
      <c r="B22" s="17" t="s">
        <v>20</v>
      </c>
      <c r="C22" s="5">
        <v>106.53</v>
      </c>
      <c r="D22" s="6"/>
      <c r="E22" s="12">
        <v>109.8</v>
      </c>
      <c r="F22" s="14">
        <f t="shared" si="0"/>
        <v>95.876999999999995</v>
      </c>
      <c r="G22" s="10">
        <f t="shared" si="1"/>
        <v>117.18300000000001</v>
      </c>
    </row>
    <row r="23" spans="1:7" ht="25.5" x14ac:dyDescent="0.2">
      <c r="A23" s="9">
        <v>43568</v>
      </c>
      <c r="B23" s="17" t="s">
        <v>20</v>
      </c>
      <c r="C23" s="5">
        <v>106.56</v>
      </c>
      <c r="D23" s="6"/>
      <c r="E23" s="12">
        <v>112</v>
      </c>
      <c r="F23" s="14">
        <f t="shared" si="0"/>
        <v>95.903999999999996</v>
      </c>
      <c r="G23" s="10">
        <f t="shared" si="1"/>
        <v>117.21600000000001</v>
      </c>
    </row>
    <row r="24" spans="1:7" ht="25.5" x14ac:dyDescent="0.2">
      <c r="A24" s="9">
        <v>43569</v>
      </c>
      <c r="B24" s="17" t="s">
        <v>20</v>
      </c>
      <c r="C24" s="5">
        <v>110.04</v>
      </c>
      <c r="D24" s="6"/>
      <c r="E24" s="21">
        <v>115</v>
      </c>
      <c r="F24" s="14">
        <f t="shared" si="0"/>
        <v>99.036000000000001</v>
      </c>
      <c r="G24" s="10">
        <f t="shared" si="1"/>
        <v>121.04400000000001</v>
      </c>
    </row>
    <row r="25" spans="1:7" ht="25.5" x14ac:dyDescent="0.2">
      <c r="A25" s="9">
        <v>43570</v>
      </c>
      <c r="B25" s="17" t="s">
        <v>20</v>
      </c>
      <c r="C25" s="5">
        <v>116.66</v>
      </c>
      <c r="D25" s="6"/>
      <c r="E25" s="12">
        <v>124.9</v>
      </c>
      <c r="F25" s="14">
        <f t="shared" si="0"/>
        <v>104.994</v>
      </c>
      <c r="G25" s="10">
        <f t="shared" si="1"/>
        <v>128.32599999999999</v>
      </c>
    </row>
    <row r="26" spans="1:7" ht="25.5" x14ac:dyDescent="0.2">
      <c r="A26" s="9">
        <v>43571</v>
      </c>
      <c r="B26" s="17" t="s">
        <v>20</v>
      </c>
      <c r="C26" s="5">
        <v>103.62</v>
      </c>
      <c r="D26" s="6"/>
      <c r="E26" s="12">
        <v>107</v>
      </c>
      <c r="F26" s="14">
        <f t="shared" si="0"/>
        <v>93.25800000000001</v>
      </c>
      <c r="G26" s="10">
        <f t="shared" si="1"/>
        <v>113.982</v>
      </c>
    </row>
    <row r="27" spans="1:7" ht="25.5" x14ac:dyDescent="0.2">
      <c r="A27" s="9">
        <v>43572</v>
      </c>
      <c r="B27" s="17" t="s">
        <v>20</v>
      </c>
      <c r="C27" s="5">
        <v>108.23</v>
      </c>
      <c r="D27" s="6"/>
      <c r="E27" s="12">
        <v>114</v>
      </c>
      <c r="F27" s="14">
        <f t="shared" si="0"/>
        <v>97.407000000000011</v>
      </c>
      <c r="G27" s="10">
        <f t="shared" si="1"/>
        <v>119.053</v>
      </c>
    </row>
    <row r="28" spans="1:7" ht="25.5" x14ac:dyDescent="0.2">
      <c r="A28" s="9">
        <v>43573</v>
      </c>
      <c r="B28" s="17" t="s">
        <v>20</v>
      </c>
      <c r="C28" s="5">
        <v>107.41</v>
      </c>
      <c r="D28" s="6"/>
      <c r="E28" s="12">
        <v>109.39</v>
      </c>
      <c r="F28" s="14">
        <f t="shared" si="0"/>
        <v>96.668999999999997</v>
      </c>
      <c r="G28" s="10">
        <f t="shared" si="1"/>
        <v>118.151</v>
      </c>
    </row>
    <row r="29" spans="1:7" ht="25.5" x14ac:dyDescent="0.2">
      <c r="A29" s="9">
        <v>43574</v>
      </c>
      <c r="B29" s="17" t="s">
        <v>20</v>
      </c>
      <c r="C29" s="5">
        <v>105.17</v>
      </c>
      <c r="D29" s="6"/>
      <c r="E29" s="12">
        <v>109.5</v>
      </c>
      <c r="F29" s="14">
        <f t="shared" si="0"/>
        <v>94.653000000000006</v>
      </c>
      <c r="G29" s="10">
        <f t="shared" si="1"/>
        <v>115.687</v>
      </c>
    </row>
    <row r="30" spans="1:7" ht="25.5" x14ac:dyDescent="0.2">
      <c r="A30" s="9">
        <v>43575</v>
      </c>
      <c r="B30" s="17" t="s">
        <v>20</v>
      </c>
      <c r="C30" s="5">
        <v>103.8</v>
      </c>
      <c r="D30" s="6"/>
      <c r="E30" s="12">
        <v>105</v>
      </c>
      <c r="F30" s="14">
        <f t="shared" si="0"/>
        <v>93.42</v>
      </c>
      <c r="G30" s="10">
        <f t="shared" si="1"/>
        <v>114.17999999999999</v>
      </c>
    </row>
    <row r="31" spans="1:7" ht="25.5" x14ac:dyDescent="0.2">
      <c r="A31" s="9">
        <v>43576</v>
      </c>
      <c r="B31" s="17" t="s">
        <v>20</v>
      </c>
      <c r="C31" s="5">
        <v>95.99</v>
      </c>
      <c r="D31" s="6"/>
      <c r="E31" s="12">
        <v>101.9</v>
      </c>
      <c r="F31" s="14">
        <f t="shared" si="0"/>
        <v>86.390999999999991</v>
      </c>
      <c r="G31" s="10">
        <f t="shared" si="1"/>
        <v>105.589</v>
      </c>
    </row>
    <row r="32" spans="1:7" ht="25.5" x14ac:dyDescent="0.2">
      <c r="A32" s="9">
        <v>43577</v>
      </c>
      <c r="B32" s="17" t="s">
        <v>20</v>
      </c>
      <c r="C32" s="5">
        <v>102.18</v>
      </c>
      <c r="D32" s="6"/>
      <c r="E32" s="12">
        <v>109</v>
      </c>
      <c r="F32" s="14">
        <f t="shared" si="0"/>
        <v>91.962000000000003</v>
      </c>
      <c r="G32" s="10">
        <f t="shared" si="1"/>
        <v>112.39800000000001</v>
      </c>
    </row>
    <row r="33" spans="1:11" ht="25.5" x14ac:dyDescent="0.2">
      <c r="A33" s="9">
        <v>43578</v>
      </c>
      <c r="B33" s="17" t="s">
        <v>20</v>
      </c>
      <c r="C33" s="5">
        <v>112.75</v>
      </c>
      <c r="D33" s="6"/>
      <c r="E33" s="12">
        <v>120</v>
      </c>
      <c r="F33" s="14">
        <f t="shared" si="0"/>
        <v>101.47499999999999</v>
      </c>
      <c r="G33" s="10">
        <f t="shared" si="1"/>
        <v>124.02500000000001</v>
      </c>
    </row>
    <row r="34" spans="1:11" ht="25.5" x14ac:dyDescent="0.2">
      <c r="A34" s="9">
        <v>43579</v>
      </c>
      <c r="B34" s="17" t="s">
        <v>20</v>
      </c>
      <c r="C34" s="5">
        <v>107.81</v>
      </c>
      <c r="D34" s="6"/>
      <c r="E34" s="12">
        <v>114.5</v>
      </c>
      <c r="F34" s="14">
        <f t="shared" si="0"/>
        <v>97.028999999999996</v>
      </c>
      <c r="G34" s="10">
        <f t="shared" si="1"/>
        <v>118.59100000000001</v>
      </c>
    </row>
    <row r="35" spans="1:11" x14ac:dyDescent="0.2">
      <c r="A35" s="9">
        <v>43580</v>
      </c>
      <c r="B35" s="18"/>
      <c r="C35" s="5">
        <v>89.97</v>
      </c>
      <c r="D35" s="6"/>
      <c r="E35" s="12"/>
      <c r="F35" s="14">
        <f t="shared" si="0"/>
        <v>80.972999999999999</v>
      </c>
      <c r="G35" s="10">
        <f t="shared" si="1"/>
        <v>98.966999999999999</v>
      </c>
    </row>
    <row r="36" spans="1:11" ht="25.5" x14ac:dyDescent="0.2">
      <c r="A36" s="9">
        <v>43581</v>
      </c>
      <c r="B36" s="20" t="s">
        <v>23</v>
      </c>
      <c r="C36" s="5">
        <v>83.02</v>
      </c>
      <c r="D36" s="6">
        <v>83.5</v>
      </c>
      <c r="E36" s="12"/>
      <c r="F36" s="14">
        <f t="shared" ref="F36:F40" si="2">C36-C36*0.1</f>
        <v>74.717999999999989</v>
      </c>
      <c r="G36" s="10">
        <f t="shared" ref="G36:G40" si="3">C36+C36*0.1</f>
        <v>91.322000000000003</v>
      </c>
    </row>
    <row r="37" spans="1:11" x14ac:dyDescent="0.2">
      <c r="A37" s="9">
        <v>43582</v>
      </c>
      <c r="B37" s="18"/>
      <c r="C37" s="5">
        <v>78.400000000000006</v>
      </c>
      <c r="D37" s="6"/>
      <c r="E37" s="12"/>
      <c r="F37" s="14">
        <f t="shared" si="2"/>
        <v>70.56</v>
      </c>
      <c r="G37" s="10">
        <f t="shared" si="3"/>
        <v>86.240000000000009</v>
      </c>
    </row>
    <row r="38" spans="1:11" ht="25.5" x14ac:dyDescent="0.2">
      <c r="A38" s="9">
        <v>43583</v>
      </c>
      <c r="B38" s="20" t="s">
        <v>23</v>
      </c>
      <c r="C38" s="5">
        <v>71.040000000000006</v>
      </c>
      <c r="D38" s="6">
        <v>71</v>
      </c>
      <c r="E38" s="12"/>
      <c r="F38" s="14">
        <f t="shared" si="2"/>
        <v>63.936000000000007</v>
      </c>
      <c r="G38" s="10">
        <f t="shared" si="3"/>
        <v>78.144000000000005</v>
      </c>
    </row>
    <row r="39" spans="1:11" ht="25.5" x14ac:dyDescent="0.2">
      <c r="A39" s="9">
        <v>43584</v>
      </c>
      <c r="B39" s="20" t="s">
        <v>23</v>
      </c>
      <c r="C39" s="5">
        <v>75.39</v>
      </c>
      <c r="D39" s="6">
        <v>68</v>
      </c>
      <c r="E39" s="12"/>
      <c r="F39" s="14">
        <f t="shared" si="2"/>
        <v>67.850999999999999</v>
      </c>
      <c r="G39" s="10">
        <f t="shared" si="3"/>
        <v>82.929000000000002</v>
      </c>
    </row>
    <row r="40" spans="1:11" ht="25.5" x14ac:dyDescent="0.2">
      <c r="A40" s="9">
        <v>43585</v>
      </c>
      <c r="B40" s="20" t="s">
        <v>23</v>
      </c>
      <c r="C40" s="5">
        <v>73.739999999999995</v>
      </c>
      <c r="D40" s="6">
        <v>70</v>
      </c>
      <c r="E40" s="12"/>
      <c r="F40" s="14">
        <f t="shared" si="2"/>
        <v>66.366</v>
      </c>
      <c r="G40" s="10">
        <f t="shared" si="3"/>
        <v>81.11399999999999</v>
      </c>
    </row>
    <row r="41" spans="1:11" ht="13.5" thickBot="1" x14ac:dyDescent="0.25"/>
    <row r="42" spans="1:11" ht="95.25" customHeight="1" thickBot="1" x14ac:dyDescent="0.25">
      <c r="A42" s="44" t="s">
        <v>24</v>
      </c>
      <c r="B42" s="45"/>
      <c r="C42" s="24">
        <v>96.49</v>
      </c>
      <c r="D42" s="46" t="s">
        <v>25</v>
      </c>
      <c r="E42" s="47"/>
      <c r="F42" s="47"/>
      <c r="G42" s="48"/>
      <c r="H42" s="23"/>
      <c r="I42" s="23"/>
      <c r="J42" s="23"/>
      <c r="K42" s="23"/>
    </row>
    <row r="43" spans="1:11" x14ac:dyDescent="0.2">
      <c r="A43" s="22"/>
      <c r="B43" s="22"/>
      <c r="C43" s="22"/>
      <c r="D43" s="22"/>
      <c r="E43" s="22"/>
      <c r="F43" s="22"/>
      <c r="G43" s="22"/>
    </row>
  </sheetData>
  <mergeCells count="18">
    <mergeCell ref="A42:B42"/>
    <mergeCell ref="D42:G42"/>
    <mergeCell ref="E8:E10"/>
    <mergeCell ref="A8:A10"/>
    <mergeCell ref="B8:B10"/>
    <mergeCell ref="C8:C10"/>
    <mergeCell ref="F8:G8"/>
    <mergeCell ref="D8:D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dcterms:created xsi:type="dcterms:W3CDTF">2018-10-08T10:07:46Z</dcterms:created>
  <dcterms:modified xsi:type="dcterms:W3CDTF">2020-02-21T06:11:05Z</dcterms:modified>
  <cp:category/>
</cp:coreProperties>
</file>