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8.AUGUST 2025\"/>
    </mc:Choice>
  </mc:AlternateContent>
  <xr:revisionPtr revIDLastSave="0" documentId="13_ncr:1_{2C02013B-8F86-42B6-B92A-6230D60CA6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P - zilni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41" i="2" l="1"/>
  <c r="G41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<sst xmlns="http://schemas.openxmlformats.org/spreadsheetml/2006/main" count="35" uniqueCount="27">
  <si>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</si>
  <si>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</si>
  <si>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</si>
  <si>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</si>
  <si>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</si>
  <si>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</si>
  <si>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</si>
  <si>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</si>
  <si>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</si>
  <si>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</si>
  <si>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</si>
  <si>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</si>
  <si>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</si>
  <si>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</si>
  <si>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</si>
  <si>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</si>
  <si>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</si>
  <si>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</si>
  <si>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</si>
  <si>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</si>
  <si>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</si>
  <si>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</si>
  <si>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</si>
  <si>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</si>
  <si>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AUGUST 2025</t>
  </si>
  <si>
    <t>AUGUST 2025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</si>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</sst>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10" fillId="4" borderId="14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17" activePane="bottomLeft" state="frozen"/>
      <selection pane="bottomLeft" activeCell="F19" sqref="F19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5546875" style="1" bestFit="1" customWidth="1"/>
    <col min="11" max="16384" width="9.44140625" style="2"/>
  </cols>
  <sheetData>
    <row r="1" spans="1:10" s="12" customFormat="1" ht="19.8" x14ac:dyDescent="0.25">
      <c r="A1" s="21" t="s">
        <v>6</v>
      </c>
      <c r="B1" s="21"/>
      <c r="C1" s="21"/>
      <c r="D1" s="21"/>
      <c r="E1" s="21"/>
      <c r="F1" s="21"/>
      <c r="G1" s="21"/>
      <c r="J1" s="19"/>
    </row>
    <row r="2" spans="1:10" s="12" customFormat="1" ht="19.8" x14ac:dyDescent="0.25">
      <c r="A2" s="21" t="s">
        <v>24</v>
      </c>
      <c r="B2" s="21"/>
      <c r="C2" s="21"/>
      <c r="D2" s="21"/>
      <c r="E2" s="21"/>
      <c r="F2" s="21"/>
      <c r="G2" s="21"/>
      <c r="J2" s="19"/>
    </row>
    <row r="3" spans="1:10" s="12" customFormat="1" ht="19.8" x14ac:dyDescent="0.25">
      <c r="A3" s="21" t="s">
        <v>7</v>
      </c>
      <c r="B3" s="21"/>
      <c r="C3" s="21"/>
      <c r="D3" s="21"/>
      <c r="E3" s="21"/>
      <c r="F3" s="21"/>
      <c r="G3" s="21"/>
      <c r="J3" s="19"/>
    </row>
    <row r="4" spans="1:10" s="12" customFormat="1" ht="20.399999999999999" thickBot="1" x14ac:dyDescent="0.3">
      <c r="A4" s="33" t="s">
        <v>25</v>
      </c>
      <c r="B4" s="33"/>
      <c r="C4" s="33"/>
      <c r="D4" s="33"/>
      <c r="E4" s="33"/>
      <c r="F4" s="34"/>
      <c r="G4" s="34"/>
      <c r="J4" s="19"/>
    </row>
    <row r="5" spans="1:10" ht="24" customHeight="1" x14ac:dyDescent="0.25">
      <c r="A5" s="24" t="s">
        <v>0</v>
      </c>
      <c r="B5" s="27" t="s">
        <v>15</v>
      </c>
      <c r="C5" s="30" t="s">
        <v>14</v>
      </c>
      <c r="D5" s="30" t="s">
        <v>13</v>
      </c>
      <c r="E5" s="35" t="s">
        <v>12</v>
      </c>
      <c r="F5" s="22" t="s">
        <v>17</v>
      </c>
      <c r="G5" s="23"/>
    </row>
    <row r="6" spans="1:10" ht="30" x14ac:dyDescent="0.25">
      <c r="A6" s="25"/>
      <c r="B6" s="28"/>
      <c r="C6" s="31"/>
      <c r="D6" s="31"/>
      <c r="E6" s="36"/>
      <c r="F6" s="3" t="s">
        <v>8</v>
      </c>
      <c r="G6" s="4" t="s">
        <v>9</v>
      </c>
    </row>
    <row r="7" spans="1:10" ht="27" customHeight="1" thickBot="1" x14ac:dyDescent="0.3">
      <c r="A7" s="26"/>
      <c r="B7" s="29"/>
      <c r="C7" s="32"/>
      <c r="D7" s="32"/>
      <c r="E7" s="37"/>
      <c r="F7" s="5" t="s">
        <v>1</v>
      </c>
      <c r="G7" s="6" t="s">
        <v>2</v>
      </c>
    </row>
    <row r="8" spans="1:10" ht="25.5" customHeight="1" x14ac:dyDescent="0.25">
      <c r="A8" s="24" t="s">
        <v>3</v>
      </c>
      <c r="B8" s="27" t="s">
        <v>16</v>
      </c>
      <c r="C8" s="30" t="s">
        <v>19</v>
      </c>
      <c r="D8" s="30" t="s">
        <v>20</v>
      </c>
      <c r="E8" s="35" t="s">
        <v>21</v>
      </c>
      <c r="F8" s="22" t="s">
        <v>18</v>
      </c>
      <c r="G8" s="23"/>
    </row>
    <row r="9" spans="1:10" ht="30" x14ac:dyDescent="0.25">
      <c r="A9" s="25"/>
      <c r="B9" s="28"/>
      <c r="C9" s="31"/>
      <c r="D9" s="31"/>
      <c r="E9" s="36"/>
      <c r="F9" s="3" t="s">
        <v>10</v>
      </c>
      <c r="G9" s="4" t="s">
        <v>11</v>
      </c>
      <c r="J9" s="19"/>
    </row>
    <row r="10" spans="1:10" ht="30" customHeight="1" thickBot="1" x14ac:dyDescent="0.3">
      <c r="A10" s="26"/>
      <c r="B10" s="29"/>
      <c r="C10" s="32"/>
      <c r="D10" s="32"/>
      <c r="E10" s="37"/>
      <c r="F10" s="5" t="s">
        <v>4</v>
      </c>
      <c r="G10" s="6" t="s">
        <v>5</v>
      </c>
      <c r="J10" s="19"/>
    </row>
    <row r="11" spans="1:10" ht="32.1" customHeight="1" x14ac:dyDescent="0.25">
      <c r="A11" s="13">
        <v>45870</v>
      </c>
      <c r="B11" s="15"/>
      <c r="C11" s="16">
        <v>169.68</v>
      </c>
      <c r="D11" s="17"/>
      <c r="E11" s="17"/>
      <c r="F11" s="17">
        <f>IF(D11&lt;&gt;0,MIN(D11,C11*0.9),C11*0.9)</f>
        <v>152.71200000000002</v>
      </c>
      <c r="G11" s="18">
        <f>IF(E11&lt;&gt;0,MAX(E11,C11*1.1),C11*1.1)</f>
        <v>186.64800000000002</v>
      </c>
      <c r="J11" s="19"/>
    </row>
    <row r="12" spans="1:10" ht="32.1" customHeight="1" x14ac:dyDescent="0.25">
      <c r="A12" s="13">
        <v>45871</v>
      </c>
      <c r="B12" s="20" t="s">
        <v>26</v>
      </c>
      <c r="C12" s="8">
        <v>157.16</v>
      </c>
      <c r="D12" s="9">
        <v>165</v>
      </c>
      <c r="E12" s="9"/>
      <c r="F12" s="9">
        <f t="shared" ref="F12:F35" si="0">IF(D12&lt;&gt;0,MIN(D12,C12*0.9),C12*0.9)</f>
        <v>141.44399999999999</v>
      </c>
      <c r="G12" s="11">
        <f t="shared" ref="G12:G35" si="1">IF(E12&lt;&gt;0,MAX(E12,C12*1.1),C12*1.1)</f>
        <v>172.876</v>
      </c>
      <c r="J12" s="19"/>
    </row>
    <row r="13" spans="1:10" ht="32.1" customHeight="1" x14ac:dyDescent="0.25">
      <c r="A13" s="13">
        <v>45872</v>
      </c>
      <c r="B13" s="20" t="s">
        <v>26</v>
      </c>
      <c r="C13" s="8">
        <v>160.16999999999999</v>
      </c>
      <c r="D13" s="9">
        <v>158</v>
      </c>
      <c r="E13" s="9"/>
      <c r="F13" s="9">
        <f t="shared" si="0"/>
        <v>144.15299999999999</v>
      </c>
      <c r="G13" s="11">
        <f t="shared" si="1"/>
        <v>176.18700000000001</v>
      </c>
      <c r="J13" s="19"/>
    </row>
    <row r="14" spans="1:10" ht="32.1" customHeight="1" x14ac:dyDescent="0.25">
      <c r="A14" s="13">
        <v>45873</v>
      </c>
      <c r="B14" s="20" t="s">
        <v>26</v>
      </c>
      <c r="C14" s="8">
        <v>161.94999999999999</v>
      </c>
      <c r="D14" s="9">
        <v>163</v>
      </c>
      <c r="E14" s="9"/>
      <c r="F14" s="9">
        <f t="shared" si="0"/>
        <v>145.755</v>
      </c>
      <c r="G14" s="11">
        <f t="shared" si="1"/>
        <v>178.14500000000001</v>
      </c>
      <c r="J14" s="19"/>
    </row>
    <row r="15" spans="1:10" ht="32.1" customHeight="1" x14ac:dyDescent="0.25">
      <c r="A15" s="13">
        <v>45874</v>
      </c>
      <c r="B15" s="20" t="s">
        <v>26</v>
      </c>
      <c r="C15" s="8">
        <v>164.61</v>
      </c>
      <c r="D15" s="9">
        <v>165</v>
      </c>
      <c r="E15" s="9"/>
      <c r="F15" s="9">
        <f t="shared" si="0"/>
        <v>148.14900000000003</v>
      </c>
      <c r="G15" s="11">
        <f t="shared" si="1"/>
        <v>181.07100000000003</v>
      </c>
    </row>
    <row r="16" spans="1:10" ht="32.1" customHeight="1" x14ac:dyDescent="0.25">
      <c r="A16" s="13">
        <v>45875</v>
      </c>
      <c r="B16" s="20" t="s">
        <v>26</v>
      </c>
      <c r="C16" s="8">
        <v>155.83000000000001</v>
      </c>
      <c r="D16" s="9">
        <v>155</v>
      </c>
      <c r="E16" s="9"/>
      <c r="F16" s="9">
        <f t="shared" si="0"/>
        <v>140.24700000000001</v>
      </c>
      <c r="G16" s="11">
        <f t="shared" si="1"/>
        <v>171.41300000000004</v>
      </c>
    </row>
    <row r="17" spans="1:7" ht="32.1" customHeight="1" x14ac:dyDescent="0.25">
      <c r="A17" s="13">
        <v>45876</v>
      </c>
      <c r="B17" s="20" t="s">
        <v>26</v>
      </c>
      <c r="C17" s="8">
        <v>155.47999999999999</v>
      </c>
      <c r="D17" s="9">
        <v>155</v>
      </c>
      <c r="E17" s="9"/>
      <c r="F17" s="9">
        <f t="shared" si="0"/>
        <v>139.93199999999999</v>
      </c>
      <c r="G17" s="11">
        <f t="shared" si="1"/>
        <v>171.02799999999999</v>
      </c>
    </row>
    <row r="18" spans="1:7" ht="32.1" customHeight="1" x14ac:dyDescent="0.25">
      <c r="A18" s="13">
        <v>45877</v>
      </c>
      <c r="B18" s="20" t="s">
        <v>26</v>
      </c>
      <c r="C18" s="8">
        <v>149.91</v>
      </c>
      <c r="D18" s="9">
        <v>146</v>
      </c>
      <c r="E18" s="9"/>
      <c r="F18" s="9">
        <f t="shared" si="0"/>
        <v>134.91900000000001</v>
      </c>
      <c r="G18" s="11">
        <f t="shared" si="1"/>
        <v>164.90100000000001</v>
      </c>
    </row>
    <row r="19" spans="1:7" ht="32.1" customHeight="1" x14ac:dyDescent="0.25">
      <c r="A19" s="13">
        <v>45878</v>
      </c>
      <c r="B19" s="20" t="s">
        <v>26</v>
      </c>
      <c r="C19" s="8">
        <v>146.69</v>
      </c>
      <c r="D19" s="9">
        <v>146</v>
      </c>
      <c r="E19" s="9"/>
      <c r="F19" s="9">
        <f t="shared" si="0"/>
        <v>132.02100000000002</v>
      </c>
      <c r="G19" s="11">
        <f t="shared" si="1"/>
        <v>161.35900000000001</v>
      </c>
    </row>
    <row r="20" spans="1:7" ht="32.1" customHeight="1" x14ac:dyDescent="0.25">
      <c r="A20" s="13">
        <v>45879</v>
      </c>
      <c r="B20" s="20" t="s">
        <v>26</v>
      </c>
      <c r="C20" s="8">
        <v>153.79</v>
      </c>
      <c r="D20" s="9">
        <v>149</v>
      </c>
      <c r="E20" s="9"/>
      <c r="F20" s="9">
        <f t="shared" si="0"/>
        <v>138.411</v>
      </c>
      <c r="G20" s="11">
        <f t="shared" si="1"/>
        <v>169.16900000000001</v>
      </c>
    </row>
    <row r="21" spans="1:7" ht="32.1" customHeight="1" x14ac:dyDescent="0.25">
      <c r="A21" s="13">
        <v>45880</v>
      </c>
      <c r="B21" s="15"/>
      <c r="C21" s="8"/>
      <c r="D21" s="9"/>
      <c r="E21" s="9"/>
      <c r="F21" s="9">
        <f t="shared" si="0"/>
        <v>0</v>
      </c>
      <c r="G21" s="11">
        <f t="shared" si="1"/>
        <v>0</v>
      </c>
    </row>
    <row r="22" spans="1:7" ht="32.1" customHeight="1" x14ac:dyDescent="0.25">
      <c r="A22" s="13">
        <v>45881</v>
      </c>
      <c r="B22" s="15"/>
      <c r="C22" s="8"/>
      <c r="D22" s="9"/>
      <c r="E22" s="9"/>
      <c r="F22" s="9">
        <f t="shared" si="0"/>
        <v>0</v>
      </c>
      <c r="G22" s="11">
        <f t="shared" si="1"/>
        <v>0</v>
      </c>
    </row>
    <row r="23" spans="1:7" ht="32.1" customHeight="1" x14ac:dyDescent="0.25">
      <c r="A23" s="13">
        <v>45882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" customHeight="1" x14ac:dyDescent="0.25">
      <c r="A24" s="13">
        <v>45883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32.1" customHeight="1" x14ac:dyDescent="0.25">
      <c r="A25" s="13">
        <v>45884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45885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45886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45887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45888</v>
      </c>
      <c r="B29" s="15"/>
      <c r="C29" s="8"/>
      <c r="D29" s="9"/>
      <c r="E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45889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45890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45891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45892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45893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45894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45895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5">
      <c r="A37" s="13">
        <v>45896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45897</v>
      </c>
      <c r="B38" s="15"/>
      <c r="C38" s="8"/>
      <c r="D38" s="9"/>
      <c r="E38" s="9"/>
      <c r="F38" s="9">
        <f t="shared" ref="F38:F39" si="4">IF(D38&lt;&gt;0,MIN(D38,C38*0.9),C38*0.9)</f>
        <v>0</v>
      </c>
      <c r="G38" s="11">
        <f t="shared" ref="G38:G39" si="5">IF(E38&lt;&gt;0,MAX(E38,C38*1.1),C38*1.1)</f>
        <v>0</v>
      </c>
    </row>
    <row r="39" spans="1:7" ht="32.1" customHeight="1" x14ac:dyDescent="0.25">
      <c r="A39" s="13">
        <v>45898</v>
      </c>
      <c r="B39" s="15"/>
      <c r="C39" s="8"/>
      <c r="D39" s="9"/>
      <c r="E39" s="9"/>
      <c r="F39" s="9">
        <f t="shared" si="4"/>
        <v>0</v>
      </c>
      <c r="G39" s="11">
        <f t="shared" si="5"/>
        <v>0</v>
      </c>
    </row>
    <row r="40" spans="1:7" ht="32.1" customHeight="1" x14ac:dyDescent="0.25">
      <c r="A40" s="13">
        <v>45899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45900</v>
      </c>
      <c r="B41" s="15"/>
      <c r="C41" s="8"/>
      <c r="D41" s="9"/>
      <c r="E41" s="9"/>
      <c r="F41" s="9">
        <f t="shared" ref="F41" si="6">IF(D41&lt;&gt;0,MIN(D41,C41*0.9),C41*0.9)</f>
        <v>0</v>
      </c>
      <c r="G41" s="11">
        <f t="shared" ref="G41" si="7">IF(E41&lt;&gt;0,MAX(E41,C41*1.1),C41*1.1)</f>
        <v>0</v>
      </c>
    </row>
    <row r="42" spans="1:7" ht="75.75" customHeight="1" thickBot="1" x14ac:dyDescent="0.3">
      <c r="A42" s="38" t="s">
        <v>22</v>
      </c>
      <c r="B42" s="39"/>
      <c r="C42" s="14"/>
      <c r="D42" s="40" t="s">
        <v>23</v>
      </c>
      <c r="E42" s="41"/>
      <c r="F42" s="41"/>
      <c r="G42" s="42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Radu Moraras</cp:lastModifiedBy>
  <cp:revision>1</cp:revision>
  <cp:lastPrinted>2019-12-28T08:02:58Z</cp:lastPrinted>
  <dcterms:created xsi:type="dcterms:W3CDTF">2018-10-08T10:07:46Z</dcterms:created>
  <dcterms:modified xsi:type="dcterms:W3CDTF">2025-08-11T04:45:58Z</dcterms:modified>
  <cp:category/>
</cp:coreProperties>
</file>