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dezechilibre initiale UR" sheetId="2" r:id="rId1"/>
    <sheet name="Dezechilibre finale UR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E41" i="2" l="1"/>
  <c r="C41" i="2" s="1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D41" i="2"/>
  <c r="C40" i="2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D41" i="3"/>
  <c r="C41" i="3"/>
  <c r="C40" i="3"/>
  <c r="AH38" i="2" l="1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</calcChain>
</file>

<file path=xl/sharedStrings.xml><?xml version="1.0" encoding="utf-8"?>
<sst xmlns="http://schemas.openxmlformats.org/spreadsheetml/2006/main" count="674" uniqueCount="83">
  <si>
    <t>Nr. Crt.</t>
  </si>
  <si>
    <t>SC ALPHA METAL SA</t>
  </si>
  <si>
    <t>SC ALPIQ ROMINDUSTRIES SRL</t>
  </si>
  <si>
    <t>SC NOVA POWER &amp; GAS SRL</t>
  </si>
  <si>
    <t>SC ARELCO POWER SRL</t>
  </si>
  <si>
    <t>SC AZOMURES SA</t>
  </si>
  <si>
    <t>SC CEZ TRADE ROMANIA SRL</t>
  </si>
  <si>
    <t>SC CHEMGAS HOLDING CORPORATION SRL</t>
  </si>
  <si>
    <t>SC CIS GAZ SA</t>
  </si>
  <si>
    <t>SC COMPLEXUL ENERGETIC HUNEDOARA SA</t>
  </si>
  <si>
    <t>SC CONEF GAZ SRL</t>
  </si>
  <si>
    <t>SC DISTRIGAZ VEST SA</t>
  </si>
  <si>
    <t>SC AXPO ENERGY ROMANIA SA</t>
  </si>
  <si>
    <t>SC E-ON ENERGIE ROMANIA SA</t>
  </si>
  <si>
    <t>SC ELECTROCENTRALE BUCURESTI SA</t>
  </si>
  <si>
    <t>SC FORTE GAZ GN SRL</t>
  </si>
  <si>
    <t>SC GAZ EST SA</t>
  </si>
  <si>
    <t>SC C-GAZ&amp;ENERGY DISTRIBUTIE SRL</t>
  </si>
  <si>
    <t>SC GAZ SUD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</si>
  <si>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</si>
  <si>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</si>
  <si>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</si>
  <si>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</si>
  <si>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</si>
  <si>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</si>
  <si>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</si>
  <si>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</si>
  <si>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</si>
  <si>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TINMAR GAS SA</t>
  </si>
  <si>
    <t>SNTGN Transgaz -cons.tehn.</t>
  </si>
  <si>
    <t>VITOL GAS AND POWER B.V.</t>
  </si>
  <si>
    <t>SC WIEE ROMANIA  SRL</t>
  </si>
  <si>
    <t>Cod UR</t>
  </si>
  <si>
    <t>ALPHAM</t>
  </si>
  <si>
    <t>ALPIQR</t>
  </si>
  <si>
    <t>AMGAZF</t>
  </si>
  <si>
    <t>ARELCO</t>
  </si>
  <si>
    <t>AZOMSF</t>
  </si>
  <si>
    <t>CEZTRA</t>
  </si>
  <si>
    <t>CHEMGA</t>
  </si>
  <si>
    <t>CISGAZ</t>
  </si>
  <si>
    <t>COMHUN</t>
  </si>
  <si>
    <t>CONEFG</t>
  </si>
  <si>
    <t>DISVSO</t>
  </si>
  <si>
    <t>DSUDCA</t>
  </si>
  <si>
    <t>DSUDEL</t>
  </si>
  <si>
    <t>EGLGAS</t>
  </si>
  <si>
    <t>EGROMS</t>
  </si>
  <si>
    <t>ELCENB</t>
  </si>
  <si>
    <t>FORTEG</t>
  </si>
  <si>
    <t>GAZEST</t>
  </si>
  <si>
    <t>GAZSDF</t>
  </si>
  <si>
    <t>GAZSUD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</si>
  <si>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</si>
  <si>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</si>
  <si>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</si>
  <si>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</si>
  <si>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</si>
  <si>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</si>
  <si>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</si>
  <si>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</si>
  <si>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</si>
  <si>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</si>
  <si>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TINMAR</t>
  </si>
  <si>
    <t>TNGACT</t>
  </si>
  <si>
    <t>VITOLG</t>
  </si>
  <si>
    <t>WIEERO</t>
  </si>
  <si>
    <t>ENGIE ROMANIA SA-CAPTIVI</t>
  </si>
  <si>
    <t>ENGIE ROMANIA SA-ELIGIBILI</t>
  </si>
  <si>
    <t>Denumire UR</t>
  </si>
  <si>
    <t>SC CEZ VANZARE SA</t>
  </si>
  <si>
    <t>CEZVAN</t>
  </si>
  <si>
    <t>SC MET ROMANIA ENERGY TRADE SRL</t>
  </si>
  <si>
    <t>SC ENERGY DISTRIBUTION SERVICE SRL</t>
  </si>
  <si>
    <t>ENDISE</t>
  </si>
  <si>
    <t>Excedent</t>
  </si>
  <si>
    <t>Deficit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</si>
  <si>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</si>
  <si>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</si>
  <si>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</si>
  <si>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</si>
  <si>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TITLUL  DEZECHILIBRELOR  ZILNICE  INITIALE  ALE  UR - Mai 2017 / TITLE OF INITIAL DAILY IMBALANCES OF THE NU</t>
  </si>
  <si>
    <t>TITLUL  DEZECHILIBRELOR  ZILNICE  FINALE  ALE  UR - Mai 2017/ TITLE OF FINAL DAILY IMBALANCES OF THE 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</si>
</sst>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3" fontId="12" fillId="3" borderId="10" xfId="0" applyNumberFormat="1" applyFont="1" applyFill="1" applyBorder="1" applyAlignment="1">
      <alignment vertical="center"/>
    </xf>
    <xf numFmtId="3" fontId="12" fillId="3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8" fillId="0" borderId="11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3" fontId="12" fillId="3" borderId="17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64" fontId="7" fillId="2" borderId="18" xfId="0" applyNumberFormat="1" applyFont="1" applyFill="1" applyBorder="1" applyAlignment="1">
      <alignment horizontal="center" vertical="center"/>
    </xf>
    <xf numFmtId="3" fontId="8" fillId="0" borderId="19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/>
    </xf>
    <xf numFmtId="3" fontId="12" fillId="4" borderId="10" xfId="0" applyNumberFormat="1" applyFont="1" applyFill="1" applyBorder="1" applyAlignment="1">
      <alignment vertical="center"/>
    </xf>
    <xf numFmtId="3" fontId="12" fillId="4" borderId="2" xfId="0" applyNumberFormat="1" applyFont="1" applyFill="1" applyBorder="1" applyAlignment="1">
      <alignment vertical="center"/>
    </xf>
    <xf numFmtId="3" fontId="12" fillId="4" borderId="17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djhg/Dep.Operare/TabelCalculeDezechilibreUR/Dezechilibre%20pentru%20_Site%20_TGZ%20_Mai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echilibre UR"/>
      <sheetName val="tip dez.UR"/>
    </sheetNames>
    <sheetDataSet>
      <sheetData sheetId="0" refreshError="1">
        <row r="3"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2.8838000000000363E-2</v>
          </cell>
          <cell r="O3">
            <v>0</v>
          </cell>
          <cell r="P3">
            <v>0</v>
          </cell>
          <cell r="Q3">
            <v>1.0065999999994801E-2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0.26389999999999958</v>
          </cell>
          <cell r="AA3">
            <v>4.0520000000000778E-2</v>
          </cell>
          <cell r="AB3">
            <v>0</v>
          </cell>
          <cell r="AC3">
            <v>0</v>
          </cell>
          <cell r="AD3">
            <v>-0.27710000000000079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</row>
        <row r="4">
          <cell r="E4">
            <v>217.07217700000001</v>
          </cell>
          <cell r="F4">
            <v>181.10560600000008</v>
          </cell>
          <cell r="G4">
            <v>125.43324699999999</v>
          </cell>
          <cell r="H4">
            <v>117.87094699999989</v>
          </cell>
          <cell r="I4">
            <v>113.83168499999988</v>
          </cell>
          <cell r="J4">
            <v>204.46644499999996</v>
          </cell>
          <cell r="K4">
            <v>217.633646</v>
          </cell>
          <cell r="L4">
            <v>102.3124889999998</v>
          </cell>
          <cell r="M4">
            <v>76.788738000000137</v>
          </cell>
          <cell r="N4">
            <v>9.9747250000000349</v>
          </cell>
          <cell r="O4">
            <v>-43.515189999999961</v>
          </cell>
          <cell r="P4">
            <v>-41.575471999999934</v>
          </cell>
          <cell r="Q4">
            <v>52.591626000000133</v>
          </cell>
          <cell r="R4">
            <v>66.780780999999934</v>
          </cell>
          <cell r="S4">
            <v>-3.4392019999999661</v>
          </cell>
          <cell r="T4">
            <v>22.101981000000023</v>
          </cell>
          <cell r="U4">
            <v>18.668303000000037</v>
          </cell>
          <cell r="V4">
            <v>31.197594999999808</v>
          </cell>
          <cell r="W4">
            <v>50.519913000000031</v>
          </cell>
          <cell r="X4">
            <v>115.19317200000012</v>
          </cell>
          <cell r="Y4">
            <v>128.19763500000005</v>
          </cell>
          <cell r="Z4">
            <v>41.974173000000064</v>
          </cell>
          <cell r="AA4">
            <v>57.173041999999896</v>
          </cell>
          <cell r="AB4">
            <v>32.528568000000178</v>
          </cell>
          <cell r="AC4">
            <v>19.865915999999856</v>
          </cell>
          <cell r="AD4">
            <v>38.291562999999883</v>
          </cell>
          <cell r="AE4">
            <v>72.952895000000069</v>
          </cell>
          <cell r="AF4">
            <v>100.93248000000006</v>
          </cell>
          <cell r="AG4">
            <v>54.087776000000019</v>
          </cell>
          <cell r="AH4">
            <v>62.934197999999981</v>
          </cell>
          <cell r="AI4">
            <v>78.791275999999925</v>
          </cell>
        </row>
        <row r="5">
          <cell r="E5">
            <v>-16.680334000000244</v>
          </cell>
          <cell r="F5">
            <v>68.157293000000436</v>
          </cell>
          <cell r="G5">
            <v>105.35392199999967</v>
          </cell>
          <cell r="H5">
            <v>103.23197800000003</v>
          </cell>
          <cell r="I5">
            <v>130.85217799999987</v>
          </cell>
          <cell r="J5">
            <v>173.05992700000002</v>
          </cell>
          <cell r="K5">
            <v>215.18112600000018</v>
          </cell>
          <cell r="L5">
            <v>53.170358999999962</v>
          </cell>
          <cell r="M5">
            <v>-162.83474099999933</v>
          </cell>
          <cell r="N5">
            <v>-219.945922</v>
          </cell>
          <cell r="O5">
            <v>1.7731210000000601</v>
          </cell>
          <cell r="P5">
            <v>76.641059000000268</v>
          </cell>
          <cell r="Q5">
            <v>47.555973000000108</v>
          </cell>
          <cell r="R5">
            <v>165.47885300000007</v>
          </cell>
          <cell r="S5">
            <v>87.654597999999851</v>
          </cell>
          <cell r="T5">
            <v>33.103780000000143</v>
          </cell>
          <cell r="U5">
            <v>49.61930000000018</v>
          </cell>
          <cell r="V5">
            <v>82.421544000000267</v>
          </cell>
          <cell r="W5">
            <v>143.94016400000021</v>
          </cell>
          <cell r="X5">
            <v>204.72170899999992</v>
          </cell>
          <cell r="Y5">
            <v>290.84212699999995</v>
          </cell>
          <cell r="Z5">
            <v>181.17223599999988</v>
          </cell>
          <cell r="AA5">
            <v>25.582013999999845</v>
          </cell>
          <cell r="AB5">
            <v>48.1405060000003</v>
          </cell>
          <cell r="AC5">
            <v>-32.370517000000063</v>
          </cell>
          <cell r="AD5">
            <v>-62.946617999999944</v>
          </cell>
          <cell r="AE5">
            <v>4.3833069999998315</v>
          </cell>
          <cell r="AF5">
            <v>152.20008999999948</v>
          </cell>
          <cell r="AG5">
            <v>17.012007000000494</v>
          </cell>
          <cell r="AH5">
            <v>-1.5402419999998074</v>
          </cell>
          <cell r="AI5">
            <v>-47.047160000000076</v>
          </cell>
        </row>
        <row r="6">
          <cell r="E6">
            <v>12.163211000000047</v>
          </cell>
          <cell r="F6">
            <v>-27.61544600000002</v>
          </cell>
          <cell r="G6">
            <v>-73.359018000000106</v>
          </cell>
          <cell r="H6">
            <v>-38.883722000000262</v>
          </cell>
          <cell r="I6">
            <v>-118.11185399999999</v>
          </cell>
          <cell r="J6">
            <v>-72.927723000000242</v>
          </cell>
          <cell r="K6">
            <v>5.6881570000000465</v>
          </cell>
          <cell r="L6">
            <v>23.218599000000268</v>
          </cell>
          <cell r="M6">
            <v>-19.437739999999849</v>
          </cell>
          <cell r="N6">
            <v>-26.206923000000188</v>
          </cell>
          <cell r="O6">
            <v>-13.900930000000017</v>
          </cell>
          <cell r="P6">
            <v>-22.783474000000069</v>
          </cell>
          <cell r="Q6">
            <v>-38.522424999999885</v>
          </cell>
          <cell r="R6">
            <v>-23.99053600000002</v>
          </cell>
          <cell r="S6">
            <v>-3.9171759999999267</v>
          </cell>
          <cell r="T6">
            <v>-16.938304000000016</v>
          </cell>
          <cell r="U6">
            <v>1.122916000000032</v>
          </cell>
          <cell r="V6">
            <v>-18.173988999999892</v>
          </cell>
          <cell r="W6">
            <v>169.80374900000015</v>
          </cell>
          <cell r="X6">
            <v>19.210197999999991</v>
          </cell>
          <cell r="Y6">
            <v>0.39788399999997637</v>
          </cell>
          <cell r="Z6">
            <v>-14.027169999999842</v>
          </cell>
          <cell r="AA6">
            <v>-14.837000000000216</v>
          </cell>
          <cell r="AB6">
            <v>11.348966999999902</v>
          </cell>
          <cell r="AC6">
            <v>-3.7248019999999542</v>
          </cell>
          <cell r="AD6">
            <v>77.221003999999994</v>
          </cell>
          <cell r="AE6">
            <v>22.334822999999915</v>
          </cell>
          <cell r="AF6">
            <v>52.783282000000099</v>
          </cell>
          <cell r="AG6">
            <v>12.733778000000257</v>
          </cell>
          <cell r="AH6">
            <v>29.859486999999945</v>
          </cell>
          <cell r="AI6">
            <v>28.345041000000037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-324.95505000000048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-168.83449400000245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-579.50078400000348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2.1111999998538522E-2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</row>
        <row r="9">
          <cell r="E9">
            <v>44.608283999999685</v>
          </cell>
          <cell r="F9">
            <v>225.63194500000031</v>
          </cell>
          <cell r="G9">
            <v>190.05740400000013</v>
          </cell>
          <cell r="H9">
            <v>129.39363500000002</v>
          </cell>
          <cell r="I9">
            <v>158.22789200000011</v>
          </cell>
          <cell r="J9">
            <v>254.20025499999986</v>
          </cell>
          <cell r="K9">
            <v>222.22100599999999</v>
          </cell>
          <cell r="L9">
            <v>15.973590999999715</v>
          </cell>
          <cell r="M9">
            <v>-218.12809199999947</v>
          </cell>
          <cell r="N9">
            <v>-375.67000600000051</v>
          </cell>
          <cell r="O9">
            <v>-86.478161999999884</v>
          </cell>
          <cell r="P9">
            <v>-104.61173699999972</v>
          </cell>
          <cell r="Q9">
            <v>102.79240599999969</v>
          </cell>
          <cell r="R9">
            <v>174.27342199999987</v>
          </cell>
          <cell r="S9">
            <v>-27.079466000000593</v>
          </cell>
          <cell r="T9">
            <v>-59.890760000000228</v>
          </cell>
          <cell r="U9">
            <v>-81.924666999999772</v>
          </cell>
          <cell r="V9">
            <v>-24.877243999999564</v>
          </cell>
          <cell r="W9">
            <v>-122.7318859999998</v>
          </cell>
          <cell r="X9">
            <v>83.112634000000071</v>
          </cell>
          <cell r="Y9">
            <v>183.82076099999927</v>
          </cell>
          <cell r="Z9">
            <v>-80.972208000000819</v>
          </cell>
          <cell r="AA9">
            <v>-55.796795999999858</v>
          </cell>
          <cell r="AB9">
            <v>-62.013866000000007</v>
          </cell>
          <cell r="AC9">
            <v>-70.005619000000479</v>
          </cell>
          <cell r="AD9">
            <v>-38.420535000000655</v>
          </cell>
          <cell r="AE9">
            <v>82.314915999999585</v>
          </cell>
          <cell r="AF9">
            <v>158.09708799999942</v>
          </cell>
          <cell r="AG9">
            <v>58.157446000000164</v>
          </cell>
          <cell r="AH9">
            <v>37.506420999999364</v>
          </cell>
          <cell r="AI9">
            <v>111.76386600000046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</row>
        <row r="11">
          <cell r="E11">
            <v>36.069282999999999</v>
          </cell>
          <cell r="F11">
            <v>44.591828</v>
          </cell>
          <cell r="G11">
            <v>45.231688999999967</v>
          </cell>
          <cell r="H11">
            <v>52.526888000000007</v>
          </cell>
          <cell r="I11">
            <v>54.599680999999997</v>
          </cell>
          <cell r="J11">
            <v>51.234625999999992</v>
          </cell>
          <cell r="K11">
            <v>54.682301000000017</v>
          </cell>
          <cell r="L11">
            <v>44.000175000000006</v>
          </cell>
          <cell r="M11">
            <v>35.777283999999995</v>
          </cell>
          <cell r="N11">
            <v>-2.3120660000000015</v>
          </cell>
          <cell r="O11">
            <v>17.366610999999992</v>
          </cell>
          <cell r="P11">
            <v>32.238521000000006</v>
          </cell>
          <cell r="Q11">
            <v>31.554716999999997</v>
          </cell>
          <cell r="R11">
            <v>46.072964000000006</v>
          </cell>
          <cell r="S11">
            <v>37.46255699999999</v>
          </cell>
          <cell r="T11">
            <v>32.823427999999979</v>
          </cell>
          <cell r="U11">
            <v>24.225506999999993</v>
          </cell>
          <cell r="V11">
            <v>24.525627999999998</v>
          </cell>
          <cell r="W11">
            <v>47.681622999999981</v>
          </cell>
          <cell r="X11">
            <v>60.016346999999989</v>
          </cell>
          <cell r="Y11">
            <v>59.906205999999976</v>
          </cell>
          <cell r="Z11">
            <v>48.151919999999983</v>
          </cell>
          <cell r="AA11">
            <v>50.371943999999992</v>
          </cell>
          <cell r="AB11">
            <v>50.070315000000008</v>
          </cell>
          <cell r="AC11">
            <v>52.589856000000005</v>
          </cell>
          <cell r="AD11">
            <v>50.731055000000012</v>
          </cell>
          <cell r="AE11">
            <v>54.477394000000018</v>
          </cell>
          <cell r="AF11">
            <v>54.932701999999992</v>
          </cell>
          <cell r="AG11">
            <v>11.798308999999989</v>
          </cell>
          <cell r="AH11">
            <v>6.6248379999999685</v>
          </cell>
          <cell r="AI11">
            <v>3.1880769999999785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E13">
            <v>123.39128900000014</v>
          </cell>
          <cell r="F13">
            <v>66.159354999999778</v>
          </cell>
          <cell r="G13">
            <v>148.63448200000039</v>
          </cell>
          <cell r="H13">
            <v>-55.153939000001628</v>
          </cell>
          <cell r="I13">
            <v>42.140756000001602</v>
          </cell>
          <cell r="J13">
            <v>70.540794999999889</v>
          </cell>
          <cell r="K13">
            <v>253.08125599999948</v>
          </cell>
          <cell r="L13">
            <v>-113.71977100000004</v>
          </cell>
          <cell r="M13">
            <v>-39.400099999998929</v>
          </cell>
          <cell r="N13">
            <v>-61.661314999999377</v>
          </cell>
          <cell r="O13">
            <v>22.10933599999953</v>
          </cell>
          <cell r="P13">
            <v>10.465525999999954</v>
          </cell>
          <cell r="Q13">
            <v>504.14070099999935</v>
          </cell>
          <cell r="R13">
            <v>277.43640200000118</v>
          </cell>
          <cell r="S13">
            <v>-391.27099900000121</v>
          </cell>
          <cell r="T13">
            <v>-111.65804500000104</v>
          </cell>
          <cell r="U13">
            <v>37.19589999999971</v>
          </cell>
          <cell r="V13">
            <v>109.25393399999848</v>
          </cell>
          <cell r="W13">
            <v>31.363129999999728</v>
          </cell>
          <cell r="X13">
            <v>-7.4801990000005389</v>
          </cell>
          <cell r="Y13">
            <v>-40.472281999999723</v>
          </cell>
          <cell r="Z13">
            <v>-109.72332000000097</v>
          </cell>
          <cell r="AA13">
            <v>-60.841770999999426</v>
          </cell>
          <cell r="AB13">
            <v>-26.496932999999444</v>
          </cell>
          <cell r="AC13">
            <v>166.31183199999941</v>
          </cell>
          <cell r="AD13">
            <v>3.5404010000002017</v>
          </cell>
          <cell r="AE13">
            <v>143.01328299999932</v>
          </cell>
          <cell r="AF13">
            <v>296.13323599999967</v>
          </cell>
          <cell r="AG13">
            <v>254.07376099999965</v>
          </cell>
          <cell r="AH13">
            <v>389.15537199999926</v>
          </cell>
          <cell r="AI13">
            <v>464.76292100000046</v>
          </cell>
        </row>
        <row r="14">
          <cell r="E14">
            <v>-122.11847100000006</v>
          </cell>
          <cell r="F14">
            <v>-96.264611000000002</v>
          </cell>
          <cell r="G14">
            <v>-70.106945999999937</v>
          </cell>
          <cell r="H14">
            <v>37.42595799999981</v>
          </cell>
          <cell r="I14">
            <v>-5.9923890000000029</v>
          </cell>
          <cell r="J14">
            <v>36.66988200000003</v>
          </cell>
          <cell r="K14">
            <v>83.967352999999974</v>
          </cell>
          <cell r="L14">
            <v>-18.798914000000025</v>
          </cell>
          <cell r="M14">
            <v>-128.73247900000007</v>
          </cell>
          <cell r="N14">
            <v>-157.66122799999994</v>
          </cell>
          <cell r="O14">
            <v>-73.659346999999855</v>
          </cell>
          <cell r="P14">
            <v>-3.1933819999998718</v>
          </cell>
          <cell r="Q14">
            <v>-41.864922000000035</v>
          </cell>
          <cell r="R14">
            <v>63.584014999999965</v>
          </cell>
          <cell r="S14">
            <v>97.779813999999988</v>
          </cell>
          <cell r="T14">
            <v>18.246533999999826</v>
          </cell>
          <cell r="U14">
            <v>24.806051999999909</v>
          </cell>
          <cell r="V14">
            <v>-10.703440999999998</v>
          </cell>
          <cell r="W14">
            <v>-0.9678499999999417</v>
          </cell>
          <cell r="X14">
            <v>56.415581999999915</v>
          </cell>
          <cell r="Y14">
            <v>122.22427199999993</v>
          </cell>
          <cell r="Z14">
            <v>31.374801000000105</v>
          </cell>
          <cell r="AA14">
            <v>11.431623999999999</v>
          </cell>
          <cell r="AB14">
            <v>-15.321077000000116</v>
          </cell>
          <cell r="AC14">
            <v>-21.23352999999986</v>
          </cell>
          <cell r="AD14">
            <v>11.42034000000001</v>
          </cell>
          <cell r="AE14">
            <v>30.823517999999979</v>
          </cell>
          <cell r="AF14">
            <v>6.0665859999998588</v>
          </cell>
          <cell r="AG14">
            <v>54.109321000000079</v>
          </cell>
          <cell r="AH14">
            <v>34.394141999999988</v>
          </cell>
          <cell r="AI14">
            <v>21.026120999999932</v>
          </cell>
        </row>
        <row r="15">
          <cell r="E15">
            <v>-7552.2574329999989</v>
          </cell>
          <cell r="F15">
            <v>4580.4222510000109</v>
          </cell>
          <cell r="G15">
            <v>334.23969000001307</v>
          </cell>
          <cell r="H15">
            <v>409.86698800000158</v>
          </cell>
          <cell r="I15">
            <v>141.27946599997449</v>
          </cell>
          <cell r="J15">
            <v>-1627.0959659999971</v>
          </cell>
          <cell r="K15">
            <v>-299.04409700000178</v>
          </cell>
          <cell r="L15">
            <v>3364.5857189999988</v>
          </cell>
          <cell r="M15">
            <v>-6066.8290029999844</v>
          </cell>
          <cell r="N15">
            <v>1468.4484040000243</v>
          </cell>
          <cell r="O15">
            <v>-1436.251123999984</v>
          </cell>
          <cell r="P15">
            <v>-1375.7647109999889</v>
          </cell>
          <cell r="Q15">
            <v>-3456.95998900001</v>
          </cell>
          <cell r="R15">
            <v>-3823.9849589999794</v>
          </cell>
          <cell r="S15">
            <v>7259.6088170000075</v>
          </cell>
          <cell r="T15">
            <v>828.01959900001748</v>
          </cell>
          <cell r="U15">
            <v>56.766458999998576</v>
          </cell>
          <cell r="V15">
            <v>1601.0683899999894</v>
          </cell>
          <cell r="W15">
            <v>-2137.3824559999775</v>
          </cell>
          <cell r="X15">
            <v>-4049.8308029999389</v>
          </cell>
          <cell r="Y15">
            <v>1305.4807810000057</v>
          </cell>
          <cell r="Z15">
            <v>2605.1121510000085</v>
          </cell>
          <cell r="AA15">
            <v>458.88221699996939</v>
          </cell>
          <cell r="AB15">
            <v>737.70532400001684</v>
          </cell>
          <cell r="AC15">
            <v>-91.148462000019208</v>
          </cell>
          <cell r="AD15">
            <v>-758.15487100002065</v>
          </cell>
          <cell r="AE15">
            <v>-370.86859800002276</v>
          </cell>
          <cell r="AF15">
            <v>218.08433199997671</v>
          </cell>
          <cell r="AG15">
            <v>1280.8022199999978</v>
          </cell>
          <cell r="AH15">
            <v>-1237.6300479999773</v>
          </cell>
          <cell r="AI15">
            <v>-2278.043173999984</v>
          </cell>
        </row>
        <row r="16">
          <cell r="E16">
            <v>-2293.0887239999793</v>
          </cell>
          <cell r="F16">
            <v>-4933.1770320000069</v>
          </cell>
          <cell r="G16">
            <v>-501.01731400006247</v>
          </cell>
          <cell r="H16">
            <v>-1218.8983520000329</v>
          </cell>
          <cell r="I16">
            <v>362.95011500002875</v>
          </cell>
          <cell r="J16">
            <v>561.6410710000564</v>
          </cell>
          <cell r="K16">
            <v>448.3402649999698</v>
          </cell>
          <cell r="L16">
            <v>1479.4016499998834</v>
          </cell>
          <cell r="M16">
            <v>1300.1916030000139</v>
          </cell>
          <cell r="N16">
            <v>-2272.4977169999547</v>
          </cell>
          <cell r="O16">
            <v>-1530.7040600000328</v>
          </cell>
          <cell r="P16">
            <v>376.00654399998166</v>
          </cell>
          <cell r="Q16">
            <v>-1749.3910180000603</v>
          </cell>
          <cell r="R16">
            <v>-1440.8885320000481</v>
          </cell>
          <cell r="S16">
            <v>-2923.0415999999896</v>
          </cell>
          <cell r="T16">
            <v>722.14217400010966</v>
          </cell>
          <cell r="U16">
            <v>-1058.0243460000056</v>
          </cell>
          <cell r="V16">
            <v>420.06400800003757</v>
          </cell>
          <cell r="W16">
            <v>-1470.4617060000019</v>
          </cell>
          <cell r="X16">
            <v>-1669.0094110000355</v>
          </cell>
          <cell r="Y16">
            <v>1981.3388780000423</v>
          </cell>
          <cell r="Z16">
            <v>-1099.7146339999963</v>
          </cell>
          <cell r="AA16">
            <v>-2906.7473339999815</v>
          </cell>
          <cell r="AB16">
            <v>-3110.8153520000087</v>
          </cell>
          <cell r="AC16">
            <v>-1177.6306899999727</v>
          </cell>
          <cell r="AD16">
            <v>-1379.6816979999712</v>
          </cell>
          <cell r="AE16">
            <v>-286.58153899999525</v>
          </cell>
          <cell r="AF16">
            <v>1821.9323420000437</v>
          </cell>
          <cell r="AG16">
            <v>-3755.451863000002</v>
          </cell>
          <cell r="AH16">
            <v>-2086.433850999987</v>
          </cell>
          <cell r="AI16">
            <v>-2345.7391569999818</v>
          </cell>
        </row>
        <row r="17">
          <cell r="E17">
            <v>-24.706446999999997</v>
          </cell>
          <cell r="F17">
            <v>-22.530602000000016</v>
          </cell>
          <cell r="G17">
            <v>-46.690957999999995</v>
          </cell>
          <cell r="H17">
            <v>-14.194871999999975</v>
          </cell>
          <cell r="I17">
            <v>18.284638000000001</v>
          </cell>
          <cell r="J17">
            <v>119.06849700000001</v>
          </cell>
          <cell r="K17">
            <v>106.13029900000001</v>
          </cell>
          <cell r="L17">
            <v>2.8341029999999989</v>
          </cell>
          <cell r="M17">
            <v>-16.682470000000023</v>
          </cell>
          <cell r="N17">
            <v>-23.757429999999999</v>
          </cell>
          <cell r="O17">
            <v>-27.83856099999997</v>
          </cell>
          <cell r="P17">
            <v>-10.062427999999954</v>
          </cell>
          <cell r="Q17">
            <v>24.771587000000011</v>
          </cell>
          <cell r="R17">
            <v>34.212619999999987</v>
          </cell>
          <cell r="S17">
            <v>7.777275000000003</v>
          </cell>
          <cell r="T17">
            <v>17.272379999999998</v>
          </cell>
          <cell r="U17">
            <v>12.69734600000001</v>
          </cell>
          <cell r="V17">
            <v>5.2197280000000035</v>
          </cell>
          <cell r="W17">
            <v>17.240105</v>
          </cell>
          <cell r="X17">
            <v>27.025202999999976</v>
          </cell>
          <cell r="Y17">
            <v>37.987174999999979</v>
          </cell>
          <cell r="Z17">
            <v>18.285955000000001</v>
          </cell>
          <cell r="AA17">
            <v>10.959287000000018</v>
          </cell>
          <cell r="AB17">
            <v>12.993886000000032</v>
          </cell>
          <cell r="AC17">
            <v>9.0543299999999931</v>
          </cell>
          <cell r="AD17">
            <v>5.1165599999999927</v>
          </cell>
          <cell r="AE17">
            <v>29.513532999999995</v>
          </cell>
          <cell r="AF17">
            <v>24.470328999999992</v>
          </cell>
          <cell r="AG17">
            <v>90.03900299999998</v>
          </cell>
          <cell r="AH17">
            <v>57.785904000000016</v>
          </cell>
          <cell r="AI17">
            <v>79.862954000000002</v>
          </cell>
        </row>
        <row r="18">
          <cell r="E18">
            <v>-1793.0203659999752</v>
          </cell>
          <cell r="F18">
            <v>4660.3920899999357</v>
          </cell>
          <cell r="G18">
            <v>3284.1617229999756</v>
          </cell>
          <cell r="H18">
            <v>-672.8385170000256</v>
          </cell>
          <cell r="I18">
            <v>312.25182700000732</v>
          </cell>
          <cell r="J18">
            <v>2005.8948230000169</v>
          </cell>
          <cell r="K18">
            <v>4538.3014130000083</v>
          </cell>
          <cell r="L18">
            <v>-350.99761799991393</v>
          </cell>
          <cell r="M18">
            <v>-1849.4683360000345</v>
          </cell>
          <cell r="N18">
            <v>-282.42227900003491</v>
          </cell>
          <cell r="O18">
            <v>-2462.0393330000225</v>
          </cell>
          <cell r="P18">
            <v>-1951.8556060000265</v>
          </cell>
          <cell r="Q18">
            <v>-4777.0579629999993</v>
          </cell>
          <cell r="R18">
            <v>-3026.3713839999691</v>
          </cell>
          <cell r="S18">
            <v>1432.3474569999235</v>
          </cell>
          <cell r="T18">
            <v>354.03666700000031</v>
          </cell>
          <cell r="U18">
            <v>303.57816200006346</v>
          </cell>
          <cell r="V18">
            <v>1992.3867320000136</v>
          </cell>
          <cell r="W18">
            <v>373.80162699992798</v>
          </cell>
          <cell r="X18">
            <v>-322.08873099995253</v>
          </cell>
          <cell r="Y18">
            <v>2515.2972700001046</v>
          </cell>
          <cell r="Z18">
            <v>-899.45600099994772</v>
          </cell>
          <cell r="AA18">
            <v>-562.91076899997279</v>
          </cell>
          <cell r="AB18">
            <v>158.77121499994973</v>
          </cell>
          <cell r="AC18">
            <v>869.62834199995268</v>
          </cell>
          <cell r="AD18">
            <v>-1756.1981829999495</v>
          </cell>
          <cell r="AE18">
            <v>-2466.4436749999804</v>
          </cell>
          <cell r="AF18">
            <v>-291.03544400003739</v>
          </cell>
          <cell r="AG18">
            <v>-1156.0169069999829</v>
          </cell>
          <cell r="AH18">
            <v>-2013.0241350000142</v>
          </cell>
          <cell r="AI18">
            <v>-2060.8339150000174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-6680.3768039999995</v>
          </cell>
          <cell r="AG19">
            <v>-6677.6492600000001</v>
          </cell>
          <cell r="AH19">
            <v>-6783.7006419999998</v>
          </cell>
          <cell r="AI19">
            <v>-17.315389000001232</v>
          </cell>
        </row>
        <row r="20">
          <cell r="E20">
            <v>42.11911400000011</v>
          </cell>
          <cell r="F20">
            <v>137.92274600000007</v>
          </cell>
          <cell r="G20">
            <v>176.70624900000001</v>
          </cell>
          <cell r="H20">
            <v>157.27347399999996</v>
          </cell>
          <cell r="I20">
            <v>117.69687699999997</v>
          </cell>
          <cell r="J20">
            <v>101.98114800000005</v>
          </cell>
          <cell r="K20">
            <v>219.90925900000002</v>
          </cell>
          <cell r="L20">
            <v>236.07982299999989</v>
          </cell>
          <cell r="M20">
            <v>185.19308599999999</v>
          </cell>
          <cell r="N20">
            <v>140.22905699999995</v>
          </cell>
          <cell r="O20">
            <v>142.91917400000008</v>
          </cell>
          <cell r="P20">
            <v>173.38447000000002</v>
          </cell>
          <cell r="Q20">
            <v>252.42887100000002</v>
          </cell>
          <cell r="R20">
            <v>261.05494400000003</v>
          </cell>
          <cell r="S20">
            <v>193.87737600000003</v>
          </cell>
          <cell r="T20">
            <v>197.84884099999999</v>
          </cell>
          <cell r="U20">
            <v>182.66813300000007</v>
          </cell>
          <cell r="V20">
            <v>172.08743199999995</v>
          </cell>
          <cell r="W20">
            <v>186.35075100000006</v>
          </cell>
          <cell r="X20">
            <v>262.001666</v>
          </cell>
          <cell r="Y20">
            <v>267.44307900000001</v>
          </cell>
          <cell r="Z20">
            <v>213.21195299999999</v>
          </cell>
          <cell r="AA20">
            <v>208.736864</v>
          </cell>
          <cell r="AB20">
            <v>199.54522600000004</v>
          </cell>
          <cell r="AC20">
            <v>225.15947100000002</v>
          </cell>
          <cell r="AD20">
            <v>215.78990199999998</v>
          </cell>
          <cell r="AE20">
            <v>259.143169</v>
          </cell>
          <cell r="AF20">
            <v>272.23901800000004</v>
          </cell>
          <cell r="AG20">
            <v>217.98860500000012</v>
          </cell>
          <cell r="AH20">
            <v>254.73109900000003</v>
          </cell>
          <cell r="AI20">
            <v>246.67592099999999</v>
          </cell>
        </row>
        <row r="21">
          <cell r="E21">
            <v>180.95554399999958</v>
          </cell>
          <cell r="F21">
            <v>8.474896999999487</v>
          </cell>
          <cell r="G21">
            <v>93.353279000000157</v>
          </cell>
          <cell r="H21">
            <v>61.298765999999546</v>
          </cell>
          <cell r="I21">
            <v>79.699773999999707</v>
          </cell>
          <cell r="J21">
            <v>271.78615399999967</v>
          </cell>
          <cell r="K21">
            <v>327.53986400000019</v>
          </cell>
          <cell r="L21">
            <v>69.013929999999732</v>
          </cell>
          <cell r="M21">
            <v>-1.9228420000000597</v>
          </cell>
          <cell r="N21">
            <v>-117.44122200000015</v>
          </cell>
          <cell r="O21">
            <v>-21.190466000000015</v>
          </cell>
          <cell r="P21">
            <v>59.444681000000173</v>
          </cell>
          <cell r="Q21">
            <v>-30.19669099999976</v>
          </cell>
          <cell r="R21">
            <v>4.4029699999995273</v>
          </cell>
          <cell r="S21">
            <v>-209.91628499999968</v>
          </cell>
          <cell r="T21">
            <v>147.64383799999962</v>
          </cell>
          <cell r="U21">
            <v>112.66471100000024</v>
          </cell>
          <cell r="V21">
            <v>39.751742999999351</v>
          </cell>
          <cell r="W21">
            <v>155.51052100000004</v>
          </cell>
          <cell r="X21">
            <v>264.74066200000038</v>
          </cell>
          <cell r="Y21">
            <v>341.4932070000001</v>
          </cell>
          <cell r="Z21">
            <v>106.77701399999955</v>
          </cell>
          <cell r="AA21">
            <v>-5.6327730000001566</v>
          </cell>
          <cell r="AB21">
            <v>-96.73916099999974</v>
          </cell>
          <cell r="AC21">
            <v>13.898151999999641</v>
          </cell>
          <cell r="AD21">
            <v>-125.91711000000009</v>
          </cell>
          <cell r="AE21">
            <v>253.70395999999937</v>
          </cell>
          <cell r="AF21">
            <v>307.52910300000019</v>
          </cell>
          <cell r="AG21">
            <v>34.814291999999568</v>
          </cell>
          <cell r="AH21">
            <v>70.504070999999954</v>
          </cell>
          <cell r="AI21">
            <v>19.382714999999962</v>
          </cell>
        </row>
        <row r="22">
          <cell r="E22">
            <v>-148.8588860000001</v>
          </cell>
          <cell r="F22">
            <v>-5.2878170000000182</v>
          </cell>
          <cell r="G22">
            <v>71.011406000000022</v>
          </cell>
          <cell r="H22">
            <v>95.667169999999942</v>
          </cell>
          <cell r="I22">
            <v>107.58261400000015</v>
          </cell>
          <cell r="J22">
            <v>119.56466399999999</v>
          </cell>
          <cell r="K22">
            <v>205.43608500000016</v>
          </cell>
          <cell r="L22">
            <v>102.52085199999999</v>
          </cell>
          <cell r="M22">
            <v>-49.661126999999851</v>
          </cell>
          <cell r="N22">
            <v>-168.27400299999999</v>
          </cell>
          <cell r="O22">
            <v>-57.541703000000098</v>
          </cell>
          <cell r="P22">
            <v>14.839182000000051</v>
          </cell>
          <cell r="Q22">
            <v>41.707781000000125</v>
          </cell>
          <cell r="R22">
            <v>82.018732</v>
          </cell>
          <cell r="S22">
            <v>40.75779</v>
          </cell>
          <cell r="T22">
            <v>71.898898000000031</v>
          </cell>
          <cell r="U22">
            <v>80.990843000000098</v>
          </cell>
          <cell r="V22">
            <v>38.740810000000067</v>
          </cell>
          <cell r="W22">
            <v>66.130273000000045</v>
          </cell>
          <cell r="X22">
            <v>117.92639500000007</v>
          </cell>
          <cell r="Y22">
            <v>224.31344799999999</v>
          </cell>
          <cell r="Z22">
            <v>112.9035070000001</v>
          </cell>
          <cell r="AA22">
            <v>84.819724000000122</v>
          </cell>
          <cell r="AB22">
            <v>58.630548000000033</v>
          </cell>
          <cell r="AC22">
            <v>146.61262900000014</v>
          </cell>
          <cell r="AD22">
            <v>81.904830999999945</v>
          </cell>
          <cell r="AE22">
            <v>125.24149600000015</v>
          </cell>
          <cell r="AF22">
            <v>249.31043800000003</v>
          </cell>
          <cell r="AG22">
            <v>107.65077100000002</v>
          </cell>
          <cell r="AH22">
            <v>317.979512</v>
          </cell>
          <cell r="AI22">
            <v>162.37393199999997</v>
          </cell>
        </row>
        <row r="23">
          <cell r="E23">
            <v>675.64570500000036</v>
          </cell>
          <cell r="F23">
            <v>623.47957499999984</v>
          </cell>
          <cell r="G23">
            <v>526.47268400000007</v>
          </cell>
          <cell r="H23">
            <v>591.75215600000001</v>
          </cell>
          <cell r="I23">
            <v>679.68804399999999</v>
          </cell>
          <cell r="J23">
            <v>636.69116399999962</v>
          </cell>
          <cell r="K23">
            <v>717.89558000000011</v>
          </cell>
          <cell r="L23">
            <v>558.44887299999982</v>
          </cell>
          <cell r="M23">
            <v>431.35957099999996</v>
          </cell>
          <cell r="N23">
            <v>338.48567299999968</v>
          </cell>
          <cell r="O23">
            <v>384.34424599999966</v>
          </cell>
          <cell r="P23">
            <v>-47.873767000000271</v>
          </cell>
          <cell r="Q23">
            <v>-116.63679000000025</v>
          </cell>
          <cell r="R23">
            <v>190.02239700000018</v>
          </cell>
          <cell r="S23">
            <v>232.13232900000048</v>
          </cell>
          <cell r="T23">
            <v>125.8926190000002</v>
          </cell>
          <cell r="U23">
            <v>167.49833300000046</v>
          </cell>
          <cell r="V23">
            <v>209.6035650000008</v>
          </cell>
          <cell r="W23">
            <v>220.29064100000051</v>
          </cell>
          <cell r="X23">
            <v>315.78398100000049</v>
          </cell>
          <cell r="Y23">
            <v>529.46297000000027</v>
          </cell>
          <cell r="Z23">
            <v>321.62367600000016</v>
          </cell>
          <cell r="AA23">
            <v>52.412646000000677</v>
          </cell>
          <cell r="AB23">
            <v>22.772595000000365</v>
          </cell>
          <cell r="AC23">
            <v>169.94470000000047</v>
          </cell>
          <cell r="AD23">
            <v>228.47950400000036</v>
          </cell>
          <cell r="AE23">
            <v>280.83112200000051</v>
          </cell>
          <cell r="AF23">
            <v>572.75958900000023</v>
          </cell>
          <cell r="AG23">
            <v>257.00457800000049</v>
          </cell>
          <cell r="AH23">
            <v>271.1842230000002</v>
          </cell>
          <cell r="AI23">
            <v>280.52279700000008</v>
          </cell>
        </row>
        <row r="24">
          <cell r="E24">
            <v>459.46173400000021</v>
          </cell>
          <cell r="F24">
            <v>511.85026500000004</v>
          </cell>
          <cell r="G24">
            <v>357.80740199999968</v>
          </cell>
          <cell r="H24">
            <v>401.11524800000029</v>
          </cell>
          <cell r="I24">
            <v>401.67849699999965</v>
          </cell>
          <cell r="J24">
            <v>539.05970400000001</v>
          </cell>
          <cell r="K24">
            <v>729.6186309999996</v>
          </cell>
          <cell r="L24">
            <v>500.04689700000063</v>
          </cell>
          <cell r="M24">
            <v>323.52969199999984</v>
          </cell>
          <cell r="N24">
            <v>226.24805599999922</v>
          </cell>
          <cell r="O24">
            <v>306.4750069999991</v>
          </cell>
          <cell r="P24">
            <v>362.557681</v>
          </cell>
          <cell r="Q24">
            <v>130.11128499999973</v>
          </cell>
          <cell r="R24">
            <v>138.71872399999961</v>
          </cell>
          <cell r="S24">
            <v>113.34559499999978</v>
          </cell>
          <cell r="T24">
            <v>847.12885499999993</v>
          </cell>
          <cell r="U24">
            <v>907.97429700000009</v>
          </cell>
          <cell r="V24">
            <v>36.308871999998928</v>
          </cell>
          <cell r="W24">
            <v>818.28008</v>
          </cell>
          <cell r="X24">
            <v>205.89948099999924</v>
          </cell>
          <cell r="Y24">
            <v>960.12578900000005</v>
          </cell>
          <cell r="Z24">
            <v>0.88367800000060015</v>
          </cell>
          <cell r="AA24">
            <v>-233.37512299999958</v>
          </cell>
          <cell r="AB24">
            <v>-157.91800600000033</v>
          </cell>
          <cell r="AC24">
            <v>-190.44413999999938</v>
          </cell>
          <cell r="AD24">
            <v>-192.95689100000072</v>
          </cell>
          <cell r="AE24">
            <v>132.77571100000023</v>
          </cell>
          <cell r="AF24">
            <v>949.02801899999963</v>
          </cell>
          <cell r="AG24">
            <v>-33.014438999999811</v>
          </cell>
          <cell r="AH24">
            <v>-90.613025000000107</v>
          </cell>
          <cell r="AI24">
            <v>864.92035199999975</v>
          </cell>
        </row>
        <row r="25">
          <cell r="E25">
            <v>280.24928300000033</v>
          </cell>
          <cell r="F25">
            <v>-85.29032200000006</v>
          </cell>
          <cell r="G25">
            <v>-95.505309000000352</v>
          </cell>
          <cell r="H25">
            <v>-9.8462130000000343</v>
          </cell>
          <cell r="I25">
            <v>-83.950168000000076</v>
          </cell>
          <cell r="J25">
            <v>112.38709800000015</v>
          </cell>
          <cell r="K25">
            <v>224.93324299999995</v>
          </cell>
          <cell r="L25">
            <v>-26.660914000000275</v>
          </cell>
          <cell r="M25">
            <v>-145.99196199999915</v>
          </cell>
          <cell r="N25">
            <v>-354.4705299999996</v>
          </cell>
          <cell r="O25">
            <v>-299.56726800000001</v>
          </cell>
          <cell r="P25">
            <v>-12.305987999999616</v>
          </cell>
          <cell r="Q25">
            <v>18.215499000000591</v>
          </cell>
          <cell r="R25">
            <v>184.30887300000018</v>
          </cell>
          <cell r="S25">
            <v>-21.739309000000503</v>
          </cell>
          <cell r="T25">
            <v>-54.81108500000073</v>
          </cell>
          <cell r="U25">
            <v>-33.13084900000058</v>
          </cell>
          <cell r="V25">
            <v>-56.438757000000351</v>
          </cell>
          <cell r="W25">
            <v>-16.429106000000047</v>
          </cell>
          <cell r="X25">
            <v>276.12646100000052</v>
          </cell>
          <cell r="Y25">
            <v>388.21774199999993</v>
          </cell>
          <cell r="Z25">
            <v>5.7794200000000728</v>
          </cell>
          <cell r="AA25">
            <v>4.1446539999992638</v>
          </cell>
          <cell r="AB25">
            <v>170.26538900000014</v>
          </cell>
          <cell r="AC25">
            <v>-79.449019999999791</v>
          </cell>
          <cell r="AD25">
            <v>-76.375708999999915</v>
          </cell>
          <cell r="AE25">
            <v>51.237387999999783</v>
          </cell>
          <cell r="AF25">
            <v>27.289905000000203</v>
          </cell>
          <cell r="AG25">
            <v>23.576444000000038</v>
          </cell>
          <cell r="AH25">
            <v>133.06865299999981</v>
          </cell>
          <cell r="AI25">
            <v>-56.673299999999699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</row>
        <row r="27">
          <cell r="E27">
            <v>-137.48284799999999</v>
          </cell>
          <cell r="F27">
            <v>-6.2026759999999967</v>
          </cell>
          <cell r="G27">
            <v>0.65436700000003611</v>
          </cell>
          <cell r="H27">
            <v>69.336052999999993</v>
          </cell>
          <cell r="I27">
            <v>47.547960999999987</v>
          </cell>
          <cell r="J27">
            <v>3.6589650000000233</v>
          </cell>
          <cell r="K27">
            <v>16.756652999999972</v>
          </cell>
          <cell r="L27">
            <v>-1.5499999994972313E-4</v>
          </cell>
          <cell r="M27">
            <v>-22.481780999999955</v>
          </cell>
          <cell r="N27">
            <v>-103.69451099999992</v>
          </cell>
          <cell r="O27">
            <v>2.1041319999999928</v>
          </cell>
          <cell r="P27">
            <v>-21.263928999999962</v>
          </cell>
          <cell r="Q27">
            <v>-0.38003200000002835</v>
          </cell>
          <cell r="R27">
            <v>1.222629999999981</v>
          </cell>
          <cell r="S27">
            <v>14.436011000000008</v>
          </cell>
          <cell r="T27">
            <v>20.150247000000036</v>
          </cell>
          <cell r="U27">
            <v>1.1962499999999636</v>
          </cell>
          <cell r="V27">
            <v>-6.7120230000000447</v>
          </cell>
          <cell r="W27">
            <v>2.0067420000000311</v>
          </cell>
          <cell r="X27">
            <v>-8.069847999999979</v>
          </cell>
          <cell r="Y27">
            <v>3.2324939999999742</v>
          </cell>
          <cell r="Z27">
            <v>10.026213999999982</v>
          </cell>
          <cell r="AA27">
            <v>10.938762999999994</v>
          </cell>
          <cell r="AB27">
            <v>3.9440779999999904</v>
          </cell>
          <cell r="AC27">
            <v>9.2893689999999651</v>
          </cell>
          <cell r="AD27">
            <v>3.2279389999999921</v>
          </cell>
          <cell r="AE27">
            <v>-4.6224670000000287</v>
          </cell>
          <cell r="AF27">
            <v>-7.4645209999999906</v>
          </cell>
          <cell r="AG27">
            <v>3.8202650000000062</v>
          </cell>
          <cell r="AH27">
            <v>9.9817919999999845</v>
          </cell>
          <cell r="AI27">
            <v>11.550473000000011</v>
          </cell>
        </row>
        <row r="28">
          <cell r="E28">
            <v>285.95051399999988</v>
          </cell>
          <cell r="F28">
            <v>145.79838400000062</v>
          </cell>
          <cell r="G28">
            <v>163.93343000000073</v>
          </cell>
          <cell r="H28">
            <v>254.8646839999999</v>
          </cell>
          <cell r="I28">
            <v>262.24529100000018</v>
          </cell>
          <cell r="J28">
            <v>161.5867080000005</v>
          </cell>
          <cell r="K28">
            <v>250.88940100000036</v>
          </cell>
          <cell r="L28">
            <v>128.15260800000033</v>
          </cell>
          <cell r="M28">
            <v>70.650375000000395</v>
          </cell>
          <cell r="N28">
            <v>-10.262733999999227</v>
          </cell>
          <cell r="O28">
            <v>71.995707999999013</v>
          </cell>
          <cell r="P28">
            <v>98.331752999999935</v>
          </cell>
          <cell r="Q28">
            <v>167.74842600000056</v>
          </cell>
          <cell r="R28">
            <v>244.56927399999995</v>
          </cell>
          <cell r="S28">
            <v>236.50096899999994</v>
          </cell>
          <cell r="T28">
            <v>226.36133199999972</v>
          </cell>
          <cell r="U28">
            <v>238.10283400000048</v>
          </cell>
          <cell r="V28">
            <v>236.60024000000044</v>
          </cell>
          <cell r="W28">
            <v>258.78797600000075</v>
          </cell>
          <cell r="X28">
            <v>205.405753</v>
          </cell>
          <cell r="Y28">
            <v>298.52998200000047</v>
          </cell>
          <cell r="Z28">
            <v>270.4300139999998</v>
          </cell>
          <cell r="AA28">
            <v>61.298772999999983</v>
          </cell>
          <cell r="AB28">
            <v>65.898250000000417</v>
          </cell>
          <cell r="AC28">
            <v>63.802412000000686</v>
          </cell>
          <cell r="AD28">
            <v>63.120844999999917</v>
          </cell>
          <cell r="AE28">
            <v>21.621161000000484</v>
          </cell>
          <cell r="AF28">
            <v>-619.15472999999929</v>
          </cell>
          <cell r="AG28">
            <v>48.519713000001502</v>
          </cell>
          <cell r="AH28">
            <v>60.886404000000539</v>
          </cell>
          <cell r="AI28">
            <v>-546.56103399999915</v>
          </cell>
        </row>
        <row r="29">
          <cell r="E29">
            <v>985.96349999999074</v>
          </cell>
          <cell r="F29">
            <v>2911.2639920000147</v>
          </cell>
          <cell r="G29">
            <v>-447.78080199999386</v>
          </cell>
          <cell r="H29">
            <v>720.60320399999182</v>
          </cell>
          <cell r="I29">
            <v>1323.3435480000408</v>
          </cell>
          <cell r="J29">
            <v>2015.3118910000194</v>
          </cell>
          <cell r="K29">
            <v>1315.6091049999886</v>
          </cell>
          <cell r="L29">
            <v>297.69650200000615</v>
          </cell>
          <cell r="M29">
            <v>-1635.7704140000715</v>
          </cell>
          <cell r="N29">
            <v>4279.6817849999861</v>
          </cell>
          <cell r="O29">
            <v>-1334.7987070000163</v>
          </cell>
          <cell r="P29">
            <v>-774.67799400000513</v>
          </cell>
          <cell r="Q29">
            <v>1575.0140809999939</v>
          </cell>
          <cell r="R29">
            <v>1787.9560000000201</v>
          </cell>
          <cell r="S29">
            <v>1734.8696700000437</v>
          </cell>
          <cell r="T29">
            <v>67.339768999991065</v>
          </cell>
          <cell r="U29">
            <v>920.14654599998175</v>
          </cell>
          <cell r="V29">
            <v>-1691.4737730000197</v>
          </cell>
          <cell r="W29">
            <v>461.68513199995505</v>
          </cell>
          <cell r="X29">
            <v>-108.64074200001778</v>
          </cell>
          <cell r="Y29">
            <v>-914.69332099999883</v>
          </cell>
          <cell r="Z29">
            <v>127.81183999998029</v>
          </cell>
          <cell r="AA29">
            <v>2584.718452000001</v>
          </cell>
          <cell r="AB29">
            <v>-2591.919532999993</v>
          </cell>
          <cell r="AC29">
            <v>2552.0549929999979</v>
          </cell>
          <cell r="AD29">
            <v>981.80818599997292</v>
          </cell>
          <cell r="AE29">
            <v>-619.00014599998394</v>
          </cell>
          <cell r="AF29">
            <v>-4341.3635939999804</v>
          </cell>
          <cell r="AG29">
            <v>-69.795986999997695</v>
          </cell>
          <cell r="AH29">
            <v>-676.85123399999429</v>
          </cell>
          <cell r="AI29">
            <v>2614.511691000007</v>
          </cell>
        </row>
        <row r="30">
          <cell r="E30">
            <v>50.182803000000007</v>
          </cell>
          <cell r="F30">
            <v>55.082351000000003</v>
          </cell>
          <cell r="G30">
            <v>61.750600999999975</v>
          </cell>
          <cell r="H30">
            <v>65.158171000000038</v>
          </cell>
          <cell r="I30">
            <v>68.509181999999981</v>
          </cell>
          <cell r="J30">
            <v>68.183350999999988</v>
          </cell>
          <cell r="K30">
            <v>65.579380000000029</v>
          </cell>
          <cell r="L30">
            <v>54.72345799999998</v>
          </cell>
          <cell r="M30">
            <v>35.259811000000013</v>
          </cell>
          <cell r="N30">
            <v>7.4489670000000103</v>
          </cell>
          <cell r="O30">
            <v>44.295086999999995</v>
          </cell>
          <cell r="P30">
            <v>61.586053000000035</v>
          </cell>
          <cell r="Q30">
            <v>61.089836000000048</v>
          </cell>
          <cell r="R30">
            <v>60.909653999999989</v>
          </cell>
          <cell r="S30">
            <v>58.09800899999999</v>
          </cell>
          <cell r="T30">
            <v>64.969968999999992</v>
          </cell>
          <cell r="U30">
            <v>61.113293000000041</v>
          </cell>
          <cell r="V30">
            <v>66.740688999999961</v>
          </cell>
          <cell r="W30">
            <v>77.726159999999979</v>
          </cell>
          <cell r="X30">
            <v>77.944928999999988</v>
          </cell>
          <cell r="Y30">
            <v>75.442060999999995</v>
          </cell>
          <cell r="Z30">
            <v>69.020751000000018</v>
          </cell>
          <cell r="AA30">
            <v>71.421131000000031</v>
          </cell>
          <cell r="AB30">
            <v>66.829841000000016</v>
          </cell>
          <cell r="AC30">
            <v>69.674347999999952</v>
          </cell>
          <cell r="AD30">
            <v>70.007471999999993</v>
          </cell>
          <cell r="AE30">
            <v>65.174420999999953</v>
          </cell>
          <cell r="AF30">
            <v>70.332739000000046</v>
          </cell>
          <cell r="AG30">
            <v>72.428868999999978</v>
          </cell>
          <cell r="AH30">
            <v>76.145791000000031</v>
          </cell>
          <cell r="AI30">
            <v>76.529522000000014</v>
          </cell>
        </row>
        <row r="31">
          <cell r="E31">
            <v>21.371812999999946</v>
          </cell>
          <cell r="F31">
            <v>40.135636000000034</v>
          </cell>
          <cell r="G31">
            <v>49.970917</v>
          </cell>
          <cell r="H31">
            <v>47.730105999999992</v>
          </cell>
          <cell r="I31">
            <v>46.558375999999996</v>
          </cell>
          <cell r="J31">
            <v>42.621502000000007</v>
          </cell>
          <cell r="K31">
            <v>52.295450999999993</v>
          </cell>
          <cell r="L31">
            <v>40.750821000000016</v>
          </cell>
          <cell r="M31">
            <v>23.027386000000007</v>
          </cell>
          <cell r="N31">
            <v>8.1209159999999798</v>
          </cell>
          <cell r="O31">
            <v>27.266740000000013</v>
          </cell>
          <cell r="P31">
            <v>35.417514999999995</v>
          </cell>
          <cell r="Q31">
            <v>32.678261999999989</v>
          </cell>
          <cell r="R31">
            <v>42.444076999999965</v>
          </cell>
          <cell r="S31">
            <v>44.407652999999939</v>
          </cell>
          <cell r="T31">
            <v>45.317219999999907</v>
          </cell>
          <cell r="U31">
            <v>46.760773999999998</v>
          </cell>
          <cell r="V31">
            <v>49.308955999999981</v>
          </cell>
          <cell r="W31">
            <v>50.147246999999993</v>
          </cell>
          <cell r="X31">
            <v>46.926393000000004</v>
          </cell>
          <cell r="Y31">
            <v>57.022596999999998</v>
          </cell>
          <cell r="Z31">
            <v>53.978356999999995</v>
          </cell>
          <cell r="AA31">
            <v>54.936297999999972</v>
          </cell>
          <cell r="AB31">
            <v>52.461892999999989</v>
          </cell>
          <cell r="AC31">
            <v>53.276508999999997</v>
          </cell>
          <cell r="AD31">
            <v>50.515332000000001</v>
          </cell>
          <cell r="AE31">
            <v>45.571699999999936</v>
          </cell>
          <cell r="AF31">
            <v>56.99410300000001</v>
          </cell>
          <cell r="AG31">
            <v>58.505726999999986</v>
          </cell>
          <cell r="AH31">
            <v>61.327775999999957</v>
          </cell>
          <cell r="AI31">
            <v>60.414681999999999</v>
          </cell>
        </row>
        <row r="32">
          <cell r="E32">
            <v>2813.5721300000005</v>
          </cell>
          <cell r="F32">
            <v>1910.184666000001</v>
          </cell>
          <cell r="G32">
            <v>723.80452499999956</v>
          </cell>
          <cell r="H32">
            <v>664.88443299999926</v>
          </cell>
          <cell r="I32">
            <v>-278.53845400000137</v>
          </cell>
          <cell r="J32">
            <v>-384.10360500000388</v>
          </cell>
          <cell r="K32">
            <v>146.12066299999424</v>
          </cell>
          <cell r="L32">
            <v>272.42066299999715</v>
          </cell>
          <cell r="M32">
            <v>2017.4987800000017</v>
          </cell>
          <cell r="N32">
            <v>87.612755000001926</v>
          </cell>
          <cell r="O32">
            <v>-21.182039999999688</v>
          </cell>
          <cell r="P32">
            <v>97.862134000002698</v>
          </cell>
          <cell r="Q32">
            <v>582.27088500000536</v>
          </cell>
          <cell r="R32">
            <v>104.15551000000414</v>
          </cell>
          <cell r="S32">
            <v>-1382.546239000003</v>
          </cell>
          <cell r="T32">
            <v>85.462522000001627</v>
          </cell>
          <cell r="U32">
            <v>40.001083999995899</v>
          </cell>
          <cell r="V32">
            <v>32.290882000001147</v>
          </cell>
          <cell r="W32">
            <v>29.388481000001775</v>
          </cell>
          <cell r="X32">
            <v>13.632340000003751</v>
          </cell>
          <cell r="Y32">
            <v>13.592304999998305</v>
          </cell>
          <cell r="Z32">
            <v>28.092409999990196</v>
          </cell>
          <cell r="AA32">
            <v>42.026155999999901</v>
          </cell>
          <cell r="AB32">
            <v>35.87868900000467</v>
          </cell>
          <cell r="AC32">
            <v>39.927816000003077</v>
          </cell>
          <cell r="AD32">
            <v>27.742809000003035</v>
          </cell>
          <cell r="AE32">
            <v>39.238174999998591</v>
          </cell>
          <cell r="AF32">
            <v>6795.4904079999978</v>
          </cell>
          <cell r="AG32">
            <v>8528.1042500000003</v>
          </cell>
          <cell r="AH32">
            <v>6821.0992100000003</v>
          </cell>
          <cell r="AI32">
            <v>33.003388000004634</v>
          </cell>
        </row>
        <row r="33">
          <cell r="E33">
            <v>72.247823000000039</v>
          </cell>
          <cell r="F33">
            <v>-18.549543999999969</v>
          </cell>
          <cell r="G33">
            <v>104.17564200000004</v>
          </cell>
          <cell r="H33">
            <v>94.18077599999981</v>
          </cell>
          <cell r="I33">
            <v>-167.2186640000001</v>
          </cell>
          <cell r="J33">
            <v>-193.40067600000009</v>
          </cell>
          <cell r="K33">
            <v>-203.79391799999996</v>
          </cell>
          <cell r="L33">
            <v>-167.3329520000002</v>
          </cell>
          <cell r="M33">
            <v>-194.525352</v>
          </cell>
          <cell r="N33">
            <v>-198.30540300000007</v>
          </cell>
          <cell r="O33">
            <v>-155.91229899999996</v>
          </cell>
          <cell r="P33">
            <v>-119.45515999999998</v>
          </cell>
          <cell r="Q33">
            <v>-12.041201999999885</v>
          </cell>
          <cell r="R33">
            <v>166.22850500000027</v>
          </cell>
          <cell r="S33">
            <v>-227.15343499999983</v>
          </cell>
          <cell r="T33">
            <v>-551.72783500000025</v>
          </cell>
          <cell r="U33">
            <v>-468.26677299999994</v>
          </cell>
          <cell r="V33">
            <v>-433.35246499999994</v>
          </cell>
          <cell r="W33">
            <v>-394.64253499999995</v>
          </cell>
          <cell r="X33">
            <v>-270.70975899999985</v>
          </cell>
          <cell r="Y33">
            <v>-54.059021999999914</v>
          </cell>
          <cell r="Z33">
            <v>-286.07866999999999</v>
          </cell>
          <cell r="AA33">
            <v>-253.59897099999989</v>
          </cell>
          <cell r="AB33">
            <v>93.835846000000004</v>
          </cell>
          <cell r="AC33">
            <v>90.446233000000063</v>
          </cell>
          <cell r="AD33">
            <v>102.48020500000001</v>
          </cell>
          <cell r="AE33">
            <v>138.56293999999997</v>
          </cell>
          <cell r="AF33">
            <v>191.77807200000001</v>
          </cell>
          <cell r="AG33">
            <v>85.944917000000032</v>
          </cell>
          <cell r="AH33">
            <v>88.121624999999938</v>
          </cell>
          <cell r="AI33">
            <v>115.68263400000004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</row>
        <row r="35">
          <cell r="E35">
            <v>348.87763899999993</v>
          </cell>
          <cell r="F35">
            <v>-240.6677360000001</v>
          </cell>
          <cell r="G35">
            <v>289.63137200000028</v>
          </cell>
          <cell r="H35">
            <v>-0.61979499999915788</v>
          </cell>
          <cell r="I35">
            <v>139.0181749999997</v>
          </cell>
          <cell r="J35">
            <v>120.21807399999989</v>
          </cell>
          <cell r="K35">
            <v>-780.7114769999996</v>
          </cell>
          <cell r="L35">
            <v>-104.44714899999963</v>
          </cell>
          <cell r="M35">
            <v>7.9907139999984338</v>
          </cell>
          <cell r="N35">
            <v>-208.48973599999999</v>
          </cell>
          <cell r="O35">
            <v>91.73588799999925</v>
          </cell>
          <cell r="P35">
            <v>170.80349699999988</v>
          </cell>
          <cell r="Q35">
            <v>328.52379299999984</v>
          </cell>
          <cell r="R35">
            <v>152.17047700000103</v>
          </cell>
          <cell r="S35">
            <v>-2.9321839999988697</v>
          </cell>
          <cell r="T35">
            <v>263.52737200000024</v>
          </cell>
          <cell r="U35">
            <v>206.20061100000021</v>
          </cell>
          <cell r="V35">
            <v>269.96922100000006</v>
          </cell>
          <cell r="W35">
            <v>353.10690299999987</v>
          </cell>
          <cell r="X35">
            <v>389.90052300000002</v>
          </cell>
          <cell r="Y35">
            <v>297.79402500000015</v>
          </cell>
          <cell r="Z35">
            <v>-161.10804900000062</v>
          </cell>
          <cell r="AA35">
            <v>-86.512857000000167</v>
          </cell>
          <cell r="AB35">
            <v>59.349758999999722</v>
          </cell>
          <cell r="AC35">
            <v>-48.702618000000257</v>
          </cell>
          <cell r="AD35">
            <v>-235.99126399999977</v>
          </cell>
          <cell r="AE35">
            <v>-133.05831900000067</v>
          </cell>
          <cell r="AF35">
            <v>236.32649699999979</v>
          </cell>
          <cell r="AG35">
            <v>-707.96240600000101</v>
          </cell>
          <cell r="AH35">
            <v>-133.71600199999966</v>
          </cell>
          <cell r="AI35">
            <v>5.4376930000000812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</row>
        <row r="37">
          <cell r="E37">
            <v>0</v>
          </cell>
          <cell r="F37">
            <v>0</v>
          </cell>
          <cell r="G37">
            <v>-0.39485100000000001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</row>
        <row r="38">
          <cell r="E38">
            <v>127.97864499999923</v>
          </cell>
          <cell r="F38">
            <v>-112.51209299999891</v>
          </cell>
          <cell r="G38">
            <v>60.121151999999711</v>
          </cell>
          <cell r="H38">
            <v>21.56958399999985</v>
          </cell>
          <cell r="I38">
            <v>-7.0938800000008086</v>
          </cell>
          <cell r="J38">
            <v>-0.50958300000002055</v>
          </cell>
          <cell r="K38">
            <v>59.123151000000234</v>
          </cell>
          <cell r="L38">
            <v>-119.57430499999919</v>
          </cell>
          <cell r="M38">
            <v>-168.72219799999857</v>
          </cell>
          <cell r="N38">
            <v>-123.57091899999841</v>
          </cell>
          <cell r="O38">
            <v>101.56190799999877</v>
          </cell>
          <cell r="P38">
            <v>-116.29144300000007</v>
          </cell>
          <cell r="Q38">
            <v>-8.2413920000008147</v>
          </cell>
          <cell r="R38">
            <v>34.465467999998054</v>
          </cell>
          <cell r="S38">
            <v>48.800345000000107</v>
          </cell>
          <cell r="T38">
            <v>-22.506212999999661</v>
          </cell>
          <cell r="U38">
            <v>-2.6975810000021738</v>
          </cell>
          <cell r="V38">
            <v>34.646904000000632</v>
          </cell>
          <cell r="W38">
            <v>54.180033999999068</v>
          </cell>
          <cell r="X38">
            <v>-138.91438599999947</v>
          </cell>
          <cell r="Y38">
            <v>-7.9551910000013777</v>
          </cell>
          <cell r="Z38">
            <v>52.651744000000235</v>
          </cell>
          <cell r="AA38">
            <v>-42.528396999998677</v>
          </cell>
          <cell r="AB38">
            <v>-61.726776999999856</v>
          </cell>
          <cell r="AC38">
            <v>-22.460520000000088</v>
          </cell>
          <cell r="AD38">
            <v>19.096804000001157</v>
          </cell>
          <cell r="AE38">
            <v>-143.59467500000119</v>
          </cell>
          <cell r="AF38">
            <v>-31.165756000000783</v>
          </cell>
          <cell r="AG38">
            <v>-67.530851999999868</v>
          </cell>
          <cell r="AH38">
            <v>-42.726201000001311</v>
          </cell>
          <cell r="AI38">
            <v>31.51756800000112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opLeftCell="A19" zoomScale="80" zoomScaleNormal="80" workbookViewId="0">
      <selection activeCell="B1" sqref="B1"/>
    </sheetView>
  </sheetViews>
  <sheetFormatPr defaultColWidth="9.109375" defaultRowHeight="15.6" x14ac:dyDescent="0.3"/>
  <cols>
    <col min="1" max="1" width="4.33203125" style="7" bestFit="1" customWidth="1"/>
    <col min="2" max="2" width="46.109375" style="14" customWidth="1"/>
    <col min="3" max="3" width="11" style="14" bestFit="1" customWidth="1"/>
    <col min="4" max="4" width="10.5546875" style="15" bestFit="1" customWidth="1"/>
    <col min="5" max="5" width="11" style="16" bestFit="1" customWidth="1"/>
    <col min="6" max="11" width="9.88671875" style="15" bestFit="1" customWidth="1"/>
    <col min="12" max="12" width="10.5546875" style="15" bestFit="1" customWidth="1"/>
    <col min="13" max="13" width="9.88671875" style="15" bestFit="1" customWidth="1"/>
    <col min="14" max="17" width="10.5546875" style="15" bestFit="1" customWidth="1"/>
    <col min="18" max="21" width="9.88671875" style="15" bestFit="1" customWidth="1"/>
    <col min="22" max="22" width="9" style="15" bestFit="1" customWidth="1"/>
    <col min="23" max="23" width="10.5546875" style="15" bestFit="1" customWidth="1"/>
    <col min="24" max="25" width="9.88671875" style="15" bestFit="1" customWidth="1"/>
    <col min="26" max="26" width="9" style="15" bestFit="1" customWidth="1"/>
    <col min="27" max="27" width="10.5546875" style="15" bestFit="1" customWidth="1"/>
    <col min="28" max="28" width="9.88671875" style="15" bestFit="1" customWidth="1"/>
    <col min="29" max="30" width="10.5546875" style="15" bestFit="1" customWidth="1"/>
    <col min="31" max="31" width="9" style="15" bestFit="1" customWidth="1"/>
    <col min="32" max="34" width="10.5546875" style="15" bestFit="1" customWidth="1"/>
    <col min="35" max="16384" width="9.109375" style="15"/>
  </cols>
  <sheetData>
    <row r="1" spans="1:34" s="5" customFormat="1" ht="21.6" thickBot="1" x14ac:dyDescent="0.45">
      <c r="A1" s="1"/>
      <c r="B1" s="2" t="s">
        <v>81</v>
      </c>
      <c r="C1" s="2"/>
      <c r="D1" s="3"/>
      <c r="E1" s="4"/>
      <c r="F1" s="3"/>
      <c r="G1" s="3"/>
      <c r="H1" s="3"/>
      <c r="I1" s="3"/>
      <c r="J1" s="3"/>
    </row>
    <row r="2" spans="1:34" s="7" customFormat="1" ht="31.8" thickBot="1" x14ac:dyDescent="0.35">
      <c r="A2" s="6" t="s">
        <v>0</v>
      </c>
      <c r="B2" s="18" t="s">
        <v>69</v>
      </c>
      <c r="C2" s="19" t="s">
        <v>32</v>
      </c>
      <c r="D2" s="20">
        <v>42856</v>
      </c>
      <c r="E2" s="20">
        <v>42857</v>
      </c>
      <c r="F2" s="20">
        <v>42858</v>
      </c>
      <c r="G2" s="20">
        <v>42859</v>
      </c>
      <c r="H2" s="20">
        <v>42860</v>
      </c>
      <c r="I2" s="20">
        <v>42861</v>
      </c>
      <c r="J2" s="20">
        <v>42862</v>
      </c>
      <c r="K2" s="20">
        <v>42863</v>
      </c>
      <c r="L2" s="20">
        <v>42864</v>
      </c>
      <c r="M2" s="20">
        <v>42865</v>
      </c>
      <c r="N2" s="20">
        <v>42866</v>
      </c>
      <c r="O2" s="20">
        <v>42867</v>
      </c>
      <c r="P2" s="20">
        <v>42868</v>
      </c>
      <c r="Q2" s="20">
        <v>42869</v>
      </c>
      <c r="R2" s="20">
        <v>42870</v>
      </c>
      <c r="S2" s="20">
        <v>42871</v>
      </c>
      <c r="T2" s="20">
        <v>42872</v>
      </c>
      <c r="U2" s="20">
        <v>42873</v>
      </c>
      <c r="V2" s="20">
        <v>42874</v>
      </c>
      <c r="W2" s="20">
        <v>42875</v>
      </c>
      <c r="X2" s="20">
        <v>42876</v>
      </c>
      <c r="Y2" s="20">
        <v>42877</v>
      </c>
      <c r="Z2" s="20">
        <v>42878</v>
      </c>
      <c r="AA2" s="20">
        <v>42879</v>
      </c>
      <c r="AB2" s="20">
        <v>42880</v>
      </c>
      <c r="AC2" s="20">
        <v>42881</v>
      </c>
      <c r="AD2" s="20">
        <v>42882</v>
      </c>
      <c r="AE2" s="20">
        <v>42883</v>
      </c>
      <c r="AF2" s="20">
        <v>42884</v>
      </c>
      <c r="AG2" s="20">
        <v>42885</v>
      </c>
      <c r="AH2" s="20">
        <v>42886</v>
      </c>
    </row>
    <row r="3" spans="1:34" s="8" customFormat="1" x14ac:dyDescent="0.3">
      <c r="A3" s="36">
        <v>1</v>
      </c>
      <c r="B3" s="21" t="s">
        <v>1</v>
      </c>
      <c r="C3" s="31" t="s">
        <v>33</v>
      </c>
      <c r="D3" s="28">
        <f>IF('[1]dezechilibre UR'!E3&lt;0,"deficit",IF('[1]dezechilibre UR'!E3&gt;0,"excedent",0))</f>
        <v>0</v>
      </c>
      <c r="E3" s="28">
        <f>IF('[1]dezechilibre UR'!F3&lt;0,"deficit",IF('[1]dezechilibre UR'!F3&gt;0,"excedent",0))</f>
        <v>0</v>
      </c>
      <c r="F3" s="28">
        <f>IF('[1]dezechilibre UR'!G3&lt;0,"deficit",IF('[1]dezechilibre UR'!G3&gt;0,"excedent",0))</f>
        <v>0</v>
      </c>
      <c r="G3" s="28">
        <f>IF('[1]dezechilibre UR'!H3&lt;0,"deficit",IF('[1]dezechilibre UR'!H3&gt;0,"excedent",0))</f>
        <v>0</v>
      </c>
      <c r="H3" s="28">
        <f>IF('[1]dezechilibre UR'!I3&lt;0,"deficit",IF('[1]dezechilibre UR'!I3&gt;0,"excedent",0))</f>
        <v>0</v>
      </c>
      <c r="I3" s="28">
        <f>IF('[1]dezechilibre UR'!J3&lt;0,"deficit",IF('[1]dezechilibre UR'!J3&gt;0,"excedent",0))</f>
        <v>0</v>
      </c>
      <c r="J3" s="28">
        <f>IF('[1]dezechilibre UR'!K3&lt;0,"deficit",IF('[1]dezechilibre UR'!K3&gt;0,"excedent",0))</f>
        <v>0</v>
      </c>
      <c r="K3" s="28">
        <f>IF('[1]dezechilibre UR'!L3&lt;0,"deficit",IF('[1]dezechilibre UR'!L3&gt;0,"excedent",0))</f>
        <v>0</v>
      </c>
      <c r="L3" s="28">
        <f>IF('[1]dezechilibre UR'!M3&lt;0,"deficit",IF('[1]dezechilibre UR'!M3&gt;0,"excedent",0))</f>
        <v>0</v>
      </c>
      <c r="M3" s="28" t="str">
        <f>IF('[1]dezechilibre UR'!N3&lt;0,"deficit",IF('[1]dezechilibre UR'!N3&gt;0,"excedent",0))</f>
        <v>excedent</v>
      </c>
      <c r="N3" s="28">
        <f>IF('[1]dezechilibre UR'!O3&lt;0,"deficit",IF('[1]dezechilibre UR'!O3&gt;0,"excedent",0))</f>
        <v>0</v>
      </c>
      <c r="O3" s="28">
        <f>IF('[1]dezechilibre UR'!P3&lt;0,"deficit",IF('[1]dezechilibre UR'!P3&gt;0,"excedent",0))</f>
        <v>0</v>
      </c>
      <c r="P3" s="28" t="str">
        <f>IF('[1]dezechilibre UR'!Q3&lt;0,"deficit",IF('[1]dezechilibre UR'!Q3&gt;0,"excedent",0))</f>
        <v>excedent</v>
      </c>
      <c r="Q3" s="28">
        <f>IF('[1]dezechilibre UR'!R3&lt;0,"deficit",IF('[1]dezechilibre UR'!R3&gt;0,"excedent",0))</f>
        <v>0</v>
      </c>
      <c r="R3" s="28">
        <f>IF('[1]dezechilibre UR'!S3&lt;0,"deficit",IF('[1]dezechilibre UR'!S3&gt;0,"excedent",0))</f>
        <v>0</v>
      </c>
      <c r="S3" s="28">
        <f>IF('[1]dezechilibre UR'!T3&lt;0,"deficit",IF('[1]dezechilibre UR'!T3&gt;0,"excedent",0))</f>
        <v>0</v>
      </c>
      <c r="T3" s="28">
        <f>IF('[1]dezechilibre UR'!U3&lt;0,"deficit",IF('[1]dezechilibre UR'!U3&gt;0,"excedent",0))</f>
        <v>0</v>
      </c>
      <c r="U3" s="28">
        <f>IF('[1]dezechilibre UR'!V3&lt;0,"deficit",IF('[1]dezechilibre UR'!V3&gt;0,"excedent",0))</f>
        <v>0</v>
      </c>
      <c r="V3" s="28">
        <f>IF('[1]dezechilibre UR'!W3&lt;0,"deficit",IF('[1]dezechilibre UR'!W3&gt;0,"excedent",0))</f>
        <v>0</v>
      </c>
      <c r="W3" s="28">
        <f>IF('[1]dezechilibre UR'!X3&lt;0,"deficit",IF('[1]dezechilibre UR'!X3&gt;0,"excedent",0))</f>
        <v>0</v>
      </c>
      <c r="X3" s="28">
        <f>IF('[1]dezechilibre UR'!Y3&lt;0,"deficit",IF('[1]dezechilibre UR'!Y3&gt;0,"excedent",0))</f>
        <v>0</v>
      </c>
      <c r="Y3" s="28" t="str">
        <f>IF('[1]dezechilibre UR'!Z3&lt;0,"deficit",IF('[1]dezechilibre UR'!Z3&gt;0,"excedent",0))</f>
        <v>excedent</v>
      </c>
      <c r="Z3" s="28" t="str">
        <f>IF('[1]dezechilibre UR'!AA3&lt;0,"deficit",IF('[1]dezechilibre UR'!AA3&gt;0,"excedent",0))</f>
        <v>excedent</v>
      </c>
      <c r="AA3" s="28">
        <f>IF('[1]dezechilibre UR'!AB3&lt;0,"deficit",IF('[1]dezechilibre UR'!AB3&gt;0,"excedent",0))</f>
        <v>0</v>
      </c>
      <c r="AB3" s="28">
        <f>IF('[1]dezechilibre UR'!AC3&lt;0,"deficit",IF('[1]dezechilibre UR'!AC3&gt;0,"excedent",0))</f>
        <v>0</v>
      </c>
      <c r="AC3" s="28" t="str">
        <f>IF('[1]dezechilibre UR'!AD3&lt;0,"deficit",IF('[1]dezechilibre UR'!AD3&gt;0,"excedent",0))</f>
        <v>deficit</v>
      </c>
      <c r="AD3" s="28">
        <f>IF('[1]dezechilibre UR'!AE3&lt;0,"deficit",IF('[1]dezechilibre UR'!AE3&gt;0,"excedent",0))</f>
        <v>0</v>
      </c>
      <c r="AE3" s="28">
        <f>IF('[1]dezechilibre UR'!AF3&lt;0,"deficit",IF('[1]dezechilibre UR'!AF3&gt;0,"excedent",0))</f>
        <v>0</v>
      </c>
      <c r="AF3" s="28">
        <f>IF('[1]dezechilibre UR'!AG3&lt;0,"deficit",IF('[1]dezechilibre UR'!AG3&gt;0,"excedent",0))</f>
        <v>0</v>
      </c>
      <c r="AG3" s="28">
        <f>IF('[1]dezechilibre UR'!AH3&lt;0,"deficit",IF('[1]dezechilibre UR'!AH3&gt;0,"excedent",0))</f>
        <v>0</v>
      </c>
      <c r="AH3" s="28">
        <f>IF('[1]dezechilibre UR'!AI3&lt;0,"deficit",IF('[1]dezechilibre UR'!AI3&gt;0,"excedent",0))</f>
        <v>0</v>
      </c>
    </row>
    <row r="4" spans="1:34" s="8" customFormat="1" x14ac:dyDescent="0.3">
      <c r="A4" s="36">
        <v>2</v>
      </c>
      <c r="B4" s="37" t="s">
        <v>2</v>
      </c>
      <c r="C4" s="38" t="s">
        <v>34</v>
      </c>
      <c r="D4" s="28" t="str">
        <f>IF('[1]dezechilibre UR'!E4&lt;0,"deficit",IF('[1]dezechilibre UR'!E4&gt;0,"excedent",0))</f>
        <v>excedent</v>
      </c>
      <c r="E4" s="28" t="str">
        <f>IF('[1]dezechilibre UR'!F4&lt;0,"deficit",IF('[1]dezechilibre UR'!F4&gt;0,"excedent",0))</f>
        <v>excedent</v>
      </c>
      <c r="F4" s="28" t="str">
        <f>IF('[1]dezechilibre UR'!G4&lt;0,"deficit",IF('[1]dezechilibre UR'!G4&gt;0,"excedent",0))</f>
        <v>excedent</v>
      </c>
      <c r="G4" s="28" t="str">
        <f>IF('[1]dezechilibre UR'!H4&lt;0,"deficit",IF('[1]dezechilibre UR'!H4&gt;0,"excedent",0))</f>
        <v>excedent</v>
      </c>
      <c r="H4" s="28" t="str">
        <f>IF('[1]dezechilibre UR'!I4&lt;0,"deficit",IF('[1]dezechilibre UR'!I4&gt;0,"excedent",0))</f>
        <v>excedent</v>
      </c>
      <c r="I4" s="28" t="str">
        <f>IF('[1]dezechilibre UR'!J4&lt;0,"deficit",IF('[1]dezechilibre UR'!J4&gt;0,"excedent",0))</f>
        <v>excedent</v>
      </c>
      <c r="J4" s="28" t="str">
        <f>IF('[1]dezechilibre UR'!K4&lt;0,"deficit",IF('[1]dezechilibre UR'!K4&gt;0,"excedent",0))</f>
        <v>excedent</v>
      </c>
      <c r="K4" s="28" t="str">
        <f>IF('[1]dezechilibre UR'!L4&lt;0,"deficit",IF('[1]dezechilibre UR'!L4&gt;0,"excedent",0))</f>
        <v>excedent</v>
      </c>
      <c r="L4" s="28" t="str">
        <f>IF('[1]dezechilibre UR'!M4&lt;0,"deficit",IF('[1]dezechilibre UR'!M4&gt;0,"excedent",0))</f>
        <v>excedent</v>
      </c>
      <c r="M4" s="28" t="str">
        <f>IF('[1]dezechilibre UR'!N4&lt;0,"deficit",IF('[1]dezechilibre UR'!N4&gt;0,"excedent",0))</f>
        <v>excedent</v>
      </c>
      <c r="N4" s="28" t="str">
        <f>IF('[1]dezechilibre UR'!O4&lt;0,"deficit",IF('[1]dezechilibre UR'!O4&gt;0,"excedent",0))</f>
        <v>deficit</v>
      </c>
      <c r="O4" s="28" t="str">
        <f>IF('[1]dezechilibre UR'!P4&lt;0,"deficit",IF('[1]dezechilibre UR'!P4&gt;0,"excedent",0))</f>
        <v>deficit</v>
      </c>
      <c r="P4" s="28" t="str">
        <f>IF('[1]dezechilibre UR'!Q4&lt;0,"deficit",IF('[1]dezechilibre UR'!Q4&gt;0,"excedent",0))</f>
        <v>excedent</v>
      </c>
      <c r="Q4" s="28" t="str">
        <f>IF('[1]dezechilibre UR'!R4&lt;0,"deficit",IF('[1]dezechilibre UR'!R4&gt;0,"excedent",0))</f>
        <v>excedent</v>
      </c>
      <c r="R4" s="28" t="str">
        <f>IF('[1]dezechilibre UR'!S4&lt;0,"deficit",IF('[1]dezechilibre UR'!S4&gt;0,"excedent",0))</f>
        <v>deficit</v>
      </c>
      <c r="S4" s="28" t="str">
        <f>IF('[1]dezechilibre UR'!T4&lt;0,"deficit",IF('[1]dezechilibre UR'!T4&gt;0,"excedent",0))</f>
        <v>excedent</v>
      </c>
      <c r="T4" s="28" t="str">
        <f>IF('[1]dezechilibre UR'!U4&lt;0,"deficit",IF('[1]dezechilibre UR'!U4&gt;0,"excedent",0))</f>
        <v>excedent</v>
      </c>
      <c r="U4" s="28" t="str">
        <f>IF('[1]dezechilibre UR'!V4&lt;0,"deficit",IF('[1]dezechilibre UR'!V4&gt;0,"excedent",0))</f>
        <v>excedent</v>
      </c>
      <c r="V4" s="28" t="str">
        <f>IF('[1]dezechilibre UR'!W4&lt;0,"deficit",IF('[1]dezechilibre UR'!W4&gt;0,"excedent",0))</f>
        <v>excedent</v>
      </c>
      <c r="W4" s="28" t="str">
        <f>IF('[1]dezechilibre UR'!X4&lt;0,"deficit",IF('[1]dezechilibre UR'!X4&gt;0,"excedent",0))</f>
        <v>excedent</v>
      </c>
      <c r="X4" s="28" t="str">
        <f>IF('[1]dezechilibre UR'!Y4&lt;0,"deficit",IF('[1]dezechilibre UR'!Y4&gt;0,"excedent",0))</f>
        <v>excedent</v>
      </c>
      <c r="Y4" s="28" t="str">
        <f>IF('[1]dezechilibre UR'!Z4&lt;0,"deficit",IF('[1]dezechilibre UR'!Z4&gt;0,"excedent",0))</f>
        <v>excedent</v>
      </c>
      <c r="Z4" s="28" t="str">
        <f>IF('[1]dezechilibre UR'!AA4&lt;0,"deficit",IF('[1]dezechilibre UR'!AA4&gt;0,"excedent",0))</f>
        <v>excedent</v>
      </c>
      <c r="AA4" s="28" t="str">
        <f>IF('[1]dezechilibre UR'!AB4&lt;0,"deficit",IF('[1]dezechilibre UR'!AB4&gt;0,"excedent",0))</f>
        <v>excedent</v>
      </c>
      <c r="AB4" s="28" t="str">
        <f>IF('[1]dezechilibre UR'!AC4&lt;0,"deficit",IF('[1]dezechilibre UR'!AC4&gt;0,"excedent",0))</f>
        <v>excedent</v>
      </c>
      <c r="AC4" s="28" t="str">
        <f>IF('[1]dezechilibre UR'!AD4&lt;0,"deficit",IF('[1]dezechilibre UR'!AD4&gt;0,"excedent",0))</f>
        <v>excedent</v>
      </c>
      <c r="AD4" s="28" t="str">
        <f>IF('[1]dezechilibre UR'!AE4&lt;0,"deficit",IF('[1]dezechilibre UR'!AE4&gt;0,"excedent",0))</f>
        <v>excedent</v>
      </c>
      <c r="AE4" s="28" t="str">
        <f>IF('[1]dezechilibre UR'!AF4&lt;0,"deficit",IF('[1]dezechilibre UR'!AF4&gt;0,"excedent",0))</f>
        <v>excedent</v>
      </c>
      <c r="AF4" s="28" t="str">
        <f>IF('[1]dezechilibre UR'!AG4&lt;0,"deficit",IF('[1]dezechilibre UR'!AG4&gt;0,"excedent",0))</f>
        <v>excedent</v>
      </c>
      <c r="AG4" s="28" t="str">
        <f>IF('[1]dezechilibre UR'!AH4&lt;0,"deficit",IF('[1]dezechilibre UR'!AH4&gt;0,"excedent",0))</f>
        <v>excedent</v>
      </c>
      <c r="AH4" s="28" t="str">
        <f>IF('[1]dezechilibre UR'!AI4&lt;0,"deficit",IF('[1]dezechilibre UR'!AI4&gt;0,"excedent",0))</f>
        <v>excedent</v>
      </c>
    </row>
    <row r="5" spans="1:34" s="8" customFormat="1" x14ac:dyDescent="0.3">
      <c r="A5" s="36">
        <v>3</v>
      </c>
      <c r="B5" s="22" t="s">
        <v>3</v>
      </c>
      <c r="C5" s="32" t="s">
        <v>35</v>
      </c>
      <c r="D5" s="28" t="str">
        <f>IF('[1]dezechilibre UR'!E5&lt;0,"deficit",IF('[1]dezechilibre UR'!E5&gt;0,"excedent",0))</f>
        <v>deficit</v>
      </c>
      <c r="E5" s="28" t="str">
        <f>IF('[1]dezechilibre UR'!F5&lt;0,"deficit",IF('[1]dezechilibre UR'!F5&gt;0,"excedent",0))</f>
        <v>excedent</v>
      </c>
      <c r="F5" s="28" t="str">
        <f>IF('[1]dezechilibre UR'!G5&lt;0,"deficit",IF('[1]dezechilibre UR'!G5&gt;0,"excedent",0))</f>
        <v>excedent</v>
      </c>
      <c r="G5" s="28" t="str">
        <f>IF('[1]dezechilibre UR'!H5&lt;0,"deficit",IF('[1]dezechilibre UR'!H5&gt;0,"excedent",0))</f>
        <v>excedent</v>
      </c>
      <c r="H5" s="28" t="str">
        <f>IF('[1]dezechilibre UR'!I5&lt;0,"deficit",IF('[1]dezechilibre UR'!I5&gt;0,"excedent",0))</f>
        <v>excedent</v>
      </c>
      <c r="I5" s="28" t="str">
        <f>IF('[1]dezechilibre UR'!J5&lt;0,"deficit",IF('[1]dezechilibre UR'!J5&gt;0,"excedent",0))</f>
        <v>excedent</v>
      </c>
      <c r="J5" s="28" t="str">
        <f>IF('[1]dezechilibre UR'!K5&lt;0,"deficit",IF('[1]dezechilibre UR'!K5&gt;0,"excedent",0))</f>
        <v>excedent</v>
      </c>
      <c r="K5" s="28" t="str">
        <f>IF('[1]dezechilibre UR'!L5&lt;0,"deficit",IF('[1]dezechilibre UR'!L5&gt;0,"excedent",0))</f>
        <v>excedent</v>
      </c>
      <c r="L5" s="28" t="str">
        <f>IF('[1]dezechilibre UR'!M5&lt;0,"deficit",IF('[1]dezechilibre UR'!M5&gt;0,"excedent",0))</f>
        <v>deficit</v>
      </c>
      <c r="M5" s="28" t="str">
        <f>IF('[1]dezechilibre UR'!N5&lt;0,"deficit",IF('[1]dezechilibre UR'!N5&gt;0,"excedent",0))</f>
        <v>deficit</v>
      </c>
      <c r="N5" s="28" t="str">
        <f>IF('[1]dezechilibre UR'!O5&lt;0,"deficit",IF('[1]dezechilibre UR'!O5&gt;0,"excedent",0))</f>
        <v>excedent</v>
      </c>
      <c r="O5" s="28" t="str">
        <f>IF('[1]dezechilibre UR'!P5&lt;0,"deficit",IF('[1]dezechilibre UR'!P5&gt;0,"excedent",0))</f>
        <v>excedent</v>
      </c>
      <c r="P5" s="28" t="str">
        <f>IF('[1]dezechilibre UR'!Q5&lt;0,"deficit",IF('[1]dezechilibre UR'!Q5&gt;0,"excedent",0))</f>
        <v>excedent</v>
      </c>
      <c r="Q5" s="28" t="str">
        <f>IF('[1]dezechilibre UR'!R5&lt;0,"deficit",IF('[1]dezechilibre UR'!R5&gt;0,"excedent",0))</f>
        <v>excedent</v>
      </c>
      <c r="R5" s="28" t="str">
        <f>IF('[1]dezechilibre UR'!S5&lt;0,"deficit",IF('[1]dezechilibre UR'!S5&gt;0,"excedent",0))</f>
        <v>excedent</v>
      </c>
      <c r="S5" s="28" t="str">
        <f>IF('[1]dezechilibre UR'!T5&lt;0,"deficit",IF('[1]dezechilibre UR'!T5&gt;0,"excedent",0))</f>
        <v>excedent</v>
      </c>
      <c r="T5" s="28" t="str">
        <f>IF('[1]dezechilibre UR'!U5&lt;0,"deficit",IF('[1]dezechilibre UR'!U5&gt;0,"excedent",0))</f>
        <v>excedent</v>
      </c>
      <c r="U5" s="28" t="str">
        <f>IF('[1]dezechilibre UR'!V5&lt;0,"deficit",IF('[1]dezechilibre UR'!V5&gt;0,"excedent",0))</f>
        <v>excedent</v>
      </c>
      <c r="V5" s="28" t="str">
        <f>IF('[1]dezechilibre UR'!W5&lt;0,"deficit",IF('[1]dezechilibre UR'!W5&gt;0,"excedent",0))</f>
        <v>excedent</v>
      </c>
      <c r="W5" s="28" t="str">
        <f>IF('[1]dezechilibre UR'!X5&lt;0,"deficit",IF('[1]dezechilibre UR'!X5&gt;0,"excedent",0))</f>
        <v>excedent</v>
      </c>
      <c r="X5" s="28" t="str">
        <f>IF('[1]dezechilibre UR'!Y5&lt;0,"deficit",IF('[1]dezechilibre UR'!Y5&gt;0,"excedent",0))</f>
        <v>excedent</v>
      </c>
      <c r="Y5" s="28" t="str">
        <f>IF('[1]dezechilibre UR'!Z5&lt;0,"deficit",IF('[1]dezechilibre UR'!Z5&gt;0,"excedent",0))</f>
        <v>excedent</v>
      </c>
      <c r="Z5" s="28" t="str">
        <f>IF('[1]dezechilibre UR'!AA5&lt;0,"deficit",IF('[1]dezechilibre UR'!AA5&gt;0,"excedent",0))</f>
        <v>excedent</v>
      </c>
      <c r="AA5" s="28" t="str">
        <f>IF('[1]dezechilibre UR'!AB5&lt;0,"deficit",IF('[1]dezechilibre UR'!AB5&gt;0,"excedent",0))</f>
        <v>excedent</v>
      </c>
      <c r="AB5" s="28" t="str">
        <f>IF('[1]dezechilibre UR'!AC5&lt;0,"deficit",IF('[1]dezechilibre UR'!AC5&gt;0,"excedent",0))</f>
        <v>deficit</v>
      </c>
      <c r="AC5" s="28" t="str">
        <f>IF('[1]dezechilibre UR'!AD5&lt;0,"deficit",IF('[1]dezechilibre UR'!AD5&gt;0,"excedent",0))</f>
        <v>deficit</v>
      </c>
      <c r="AD5" s="28" t="str">
        <f>IF('[1]dezechilibre UR'!AE5&lt;0,"deficit",IF('[1]dezechilibre UR'!AE5&gt;0,"excedent",0))</f>
        <v>excedent</v>
      </c>
      <c r="AE5" s="28" t="str">
        <f>IF('[1]dezechilibre UR'!AF5&lt;0,"deficit",IF('[1]dezechilibre UR'!AF5&gt;0,"excedent",0))</f>
        <v>excedent</v>
      </c>
      <c r="AF5" s="28" t="str">
        <f>IF('[1]dezechilibre UR'!AG5&lt;0,"deficit",IF('[1]dezechilibre UR'!AG5&gt;0,"excedent",0))</f>
        <v>excedent</v>
      </c>
      <c r="AG5" s="28" t="str">
        <f>IF('[1]dezechilibre UR'!AH5&lt;0,"deficit",IF('[1]dezechilibre UR'!AH5&gt;0,"excedent",0))</f>
        <v>deficit</v>
      </c>
      <c r="AH5" s="28" t="str">
        <f>IF('[1]dezechilibre UR'!AI5&lt;0,"deficit",IF('[1]dezechilibre UR'!AI5&gt;0,"excedent",0))</f>
        <v>deficit</v>
      </c>
    </row>
    <row r="6" spans="1:34" s="8" customFormat="1" x14ac:dyDescent="0.3">
      <c r="A6" s="36">
        <v>4</v>
      </c>
      <c r="B6" s="22" t="s">
        <v>4</v>
      </c>
      <c r="C6" s="32" t="s">
        <v>36</v>
      </c>
      <c r="D6" s="28" t="str">
        <f>IF('[1]dezechilibre UR'!E6&lt;0,"deficit",IF('[1]dezechilibre UR'!E6&gt;0,"excedent",0))</f>
        <v>excedent</v>
      </c>
      <c r="E6" s="28" t="str">
        <f>IF('[1]dezechilibre UR'!F6&lt;0,"deficit",IF('[1]dezechilibre UR'!F6&gt;0,"excedent",0))</f>
        <v>deficit</v>
      </c>
      <c r="F6" s="28" t="str">
        <f>IF('[1]dezechilibre UR'!G6&lt;0,"deficit",IF('[1]dezechilibre UR'!G6&gt;0,"excedent",0))</f>
        <v>deficit</v>
      </c>
      <c r="G6" s="28" t="str">
        <f>IF('[1]dezechilibre UR'!H6&lt;0,"deficit",IF('[1]dezechilibre UR'!H6&gt;0,"excedent",0))</f>
        <v>deficit</v>
      </c>
      <c r="H6" s="28" t="str">
        <f>IF('[1]dezechilibre UR'!I6&lt;0,"deficit",IF('[1]dezechilibre UR'!I6&gt;0,"excedent",0))</f>
        <v>deficit</v>
      </c>
      <c r="I6" s="28" t="str">
        <f>IF('[1]dezechilibre UR'!J6&lt;0,"deficit",IF('[1]dezechilibre UR'!J6&gt;0,"excedent",0))</f>
        <v>deficit</v>
      </c>
      <c r="J6" s="28" t="str">
        <f>IF('[1]dezechilibre UR'!K6&lt;0,"deficit",IF('[1]dezechilibre UR'!K6&gt;0,"excedent",0))</f>
        <v>excedent</v>
      </c>
      <c r="K6" s="28" t="str">
        <f>IF('[1]dezechilibre UR'!L6&lt;0,"deficit",IF('[1]dezechilibre UR'!L6&gt;0,"excedent",0))</f>
        <v>excedent</v>
      </c>
      <c r="L6" s="28" t="str">
        <f>IF('[1]dezechilibre UR'!M6&lt;0,"deficit",IF('[1]dezechilibre UR'!M6&gt;0,"excedent",0))</f>
        <v>deficit</v>
      </c>
      <c r="M6" s="28" t="str">
        <f>IF('[1]dezechilibre UR'!N6&lt;0,"deficit",IF('[1]dezechilibre UR'!N6&gt;0,"excedent",0))</f>
        <v>deficit</v>
      </c>
      <c r="N6" s="28" t="str">
        <f>IF('[1]dezechilibre UR'!O6&lt;0,"deficit",IF('[1]dezechilibre UR'!O6&gt;0,"excedent",0))</f>
        <v>deficit</v>
      </c>
      <c r="O6" s="28" t="str">
        <f>IF('[1]dezechilibre UR'!P6&lt;0,"deficit",IF('[1]dezechilibre UR'!P6&gt;0,"excedent",0))</f>
        <v>deficit</v>
      </c>
      <c r="P6" s="28" t="str">
        <f>IF('[1]dezechilibre UR'!Q6&lt;0,"deficit",IF('[1]dezechilibre UR'!Q6&gt;0,"excedent",0))</f>
        <v>deficit</v>
      </c>
      <c r="Q6" s="28" t="str">
        <f>IF('[1]dezechilibre UR'!R6&lt;0,"deficit",IF('[1]dezechilibre UR'!R6&gt;0,"excedent",0))</f>
        <v>deficit</v>
      </c>
      <c r="R6" s="28" t="str">
        <f>IF('[1]dezechilibre UR'!S6&lt;0,"deficit",IF('[1]dezechilibre UR'!S6&gt;0,"excedent",0))</f>
        <v>deficit</v>
      </c>
      <c r="S6" s="28" t="str">
        <f>IF('[1]dezechilibre UR'!T6&lt;0,"deficit",IF('[1]dezechilibre UR'!T6&gt;0,"excedent",0))</f>
        <v>deficit</v>
      </c>
      <c r="T6" s="28" t="str">
        <f>IF('[1]dezechilibre UR'!U6&lt;0,"deficit",IF('[1]dezechilibre UR'!U6&gt;0,"excedent",0))</f>
        <v>excedent</v>
      </c>
      <c r="U6" s="28" t="str">
        <f>IF('[1]dezechilibre UR'!V6&lt;0,"deficit",IF('[1]dezechilibre UR'!V6&gt;0,"excedent",0))</f>
        <v>deficit</v>
      </c>
      <c r="V6" s="28" t="str">
        <f>IF('[1]dezechilibre UR'!W6&lt;0,"deficit",IF('[1]dezechilibre UR'!W6&gt;0,"excedent",0))</f>
        <v>excedent</v>
      </c>
      <c r="W6" s="28" t="str">
        <f>IF('[1]dezechilibre UR'!X6&lt;0,"deficit",IF('[1]dezechilibre UR'!X6&gt;0,"excedent",0))</f>
        <v>excedent</v>
      </c>
      <c r="X6" s="28" t="str">
        <f>IF('[1]dezechilibre UR'!Y6&lt;0,"deficit",IF('[1]dezechilibre UR'!Y6&gt;0,"excedent",0))</f>
        <v>excedent</v>
      </c>
      <c r="Y6" s="28" t="str">
        <f>IF('[1]dezechilibre UR'!Z6&lt;0,"deficit",IF('[1]dezechilibre UR'!Z6&gt;0,"excedent",0))</f>
        <v>deficit</v>
      </c>
      <c r="Z6" s="28" t="str">
        <f>IF('[1]dezechilibre UR'!AA6&lt;0,"deficit",IF('[1]dezechilibre UR'!AA6&gt;0,"excedent",0))</f>
        <v>deficit</v>
      </c>
      <c r="AA6" s="28" t="str">
        <f>IF('[1]dezechilibre UR'!AB6&lt;0,"deficit",IF('[1]dezechilibre UR'!AB6&gt;0,"excedent",0))</f>
        <v>excedent</v>
      </c>
      <c r="AB6" s="28" t="str">
        <f>IF('[1]dezechilibre UR'!AC6&lt;0,"deficit",IF('[1]dezechilibre UR'!AC6&gt;0,"excedent",0))</f>
        <v>deficit</v>
      </c>
      <c r="AC6" s="28" t="str">
        <f>IF('[1]dezechilibre UR'!AD6&lt;0,"deficit",IF('[1]dezechilibre UR'!AD6&gt;0,"excedent",0))</f>
        <v>excedent</v>
      </c>
      <c r="AD6" s="28" t="str">
        <f>IF('[1]dezechilibre UR'!AE6&lt;0,"deficit",IF('[1]dezechilibre UR'!AE6&gt;0,"excedent",0))</f>
        <v>excedent</v>
      </c>
      <c r="AE6" s="28" t="str">
        <f>IF('[1]dezechilibre UR'!AF6&lt;0,"deficit",IF('[1]dezechilibre UR'!AF6&gt;0,"excedent",0))</f>
        <v>excedent</v>
      </c>
      <c r="AF6" s="28" t="str">
        <f>IF('[1]dezechilibre UR'!AG6&lt;0,"deficit",IF('[1]dezechilibre UR'!AG6&gt;0,"excedent",0))</f>
        <v>excedent</v>
      </c>
      <c r="AG6" s="28" t="str">
        <f>IF('[1]dezechilibre UR'!AH6&lt;0,"deficit",IF('[1]dezechilibre UR'!AH6&gt;0,"excedent",0))</f>
        <v>excedent</v>
      </c>
      <c r="AH6" s="28" t="str">
        <f>IF('[1]dezechilibre UR'!AI6&lt;0,"deficit",IF('[1]dezechilibre UR'!AI6&gt;0,"excedent",0))</f>
        <v>excedent</v>
      </c>
    </row>
    <row r="7" spans="1:34" s="8" customFormat="1" x14ac:dyDescent="0.3">
      <c r="A7" s="36">
        <v>5</v>
      </c>
      <c r="B7" s="22" t="s">
        <v>5</v>
      </c>
      <c r="C7" s="32" t="s">
        <v>37</v>
      </c>
      <c r="D7" s="28">
        <f>IF('[1]dezechilibre UR'!E7&lt;0,"deficit",IF('[1]dezechilibre UR'!E7&gt;0,"excedent",0))</f>
        <v>0</v>
      </c>
      <c r="E7" s="28">
        <f>IF('[1]dezechilibre UR'!F7&lt;0,"deficit",IF('[1]dezechilibre UR'!F7&gt;0,"excedent",0))</f>
        <v>0</v>
      </c>
      <c r="F7" s="28">
        <f>IF('[1]dezechilibre UR'!G7&lt;0,"deficit",IF('[1]dezechilibre UR'!G7&gt;0,"excedent",0))</f>
        <v>0</v>
      </c>
      <c r="G7" s="28">
        <f>IF('[1]dezechilibre UR'!H7&lt;0,"deficit",IF('[1]dezechilibre UR'!H7&gt;0,"excedent",0))</f>
        <v>0</v>
      </c>
      <c r="H7" s="28">
        <f>IF('[1]dezechilibre UR'!I7&lt;0,"deficit",IF('[1]dezechilibre UR'!I7&gt;0,"excedent",0))</f>
        <v>0</v>
      </c>
      <c r="I7" s="28">
        <f>IF('[1]dezechilibre UR'!J7&lt;0,"deficit",IF('[1]dezechilibre UR'!J7&gt;0,"excedent",0))</f>
        <v>0</v>
      </c>
      <c r="J7" s="28" t="str">
        <f>IF('[1]dezechilibre UR'!K7&lt;0,"deficit",IF('[1]dezechilibre UR'!K7&gt;0,"excedent",0))</f>
        <v>deficit</v>
      </c>
      <c r="K7" s="28">
        <f>IF('[1]dezechilibre UR'!L7&lt;0,"deficit",IF('[1]dezechilibre UR'!L7&gt;0,"excedent",0))</f>
        <v>0</v>
      </c>
      <c r="L7" s="28">
        <f>IF('[1]dezechilibre UR'!M7&lt;0,"deficit",IF('[1]dezechilibre UR'!M7&gt;0,"excedent",0))</f>
        <v>0</v>
      </c>
      <c r="M7" s="28">
        <f>IF('[1]dezechilibre UR'!N7&lt;0,"deficit",IF('[1]dezechilibre UR'!N7&gt;0,"excedent",0))</f>
        <v>0</v>
      </c>
      <c r="N7" s="28">
        <f>IF('[1]dezechilibre UR'!O7&lt;0,"deficit",IF('[1]dezechilibre UR'!O7&gt;0,"excedent",0))</f>
        <v>0</v>
      </c>
      <c r="O7" s="28">
        <f>IF('[1]dezechilibre UR'!P7&lt;0,"deficit",IF('[1]dezechilibre UR'!P7&gt;0,"excedent",0))</f>
        <v>0</v>
      </c>
      <c r="P7" s="28">
        <f>IF('[1]dezechilibre UR'!Q7&lt;0,"deficit",IF('[1]dezechilibre UR'!Q7&gt;0,"excedent",0))</f>
        <v>0</v>
      </c>
      <c r="Q7" s="28">
        <f>IF('[1]dezechilibre UR'!R7&lt;0,"deficit",IF('[1]dezechilibre UR'!R7&gt;0,"excedent",0))</f>
        <v>0</v>
      </c>
      <c r="R7" s="28">
        <f>IF('[1]dezechilibre UR'!S7&lt;0,"deficit",IF('[1]dezechilibre UR'!S7&gt;0,"excedent",0))</f>
        <v>0</v>
      </c>
      <c r="S7" s="28">
        <f>IF('[1]dezechilibre UR'!T7&lt;0,"deficit",IF('[1]dezechilibre UR'!T7&gt;0,"excedent",0))</f>
        <v>0</v>
      </c>
      <c r="T7" s="28">
        <f>IF('[1]dezechilibre UR'!U7&lt;0,"deficit",IF('[1]dezechilibre UR'!U7&gt;0,"excedent",0))</f>
        <v>0</v>
      </c>
      <c r="U7" s="28">
        <f>IF('[1]dezechilibre UR'!V7&lt;0,"deficit",IF('[1]dezechilibre UR'!V7&gt;0,"excedent",0))</f>
        <v>0</v>
      </c>
      <c r="V7" s="28">
        <f>IF('[1]dezechilibre UR'!W7&lt;0,"deficit",IF('[1]dezechilibre UR'!W7&gt;0,"excedent",0))</f>
        <v>0</v>
      </c>
      <c r="W7" s="28" t="str">
        <f>IF('[1]dezechilibre UR'!X7&lt;0,"deficit",IF('[1]dezechilibre UR'!X7&gt;0,"excedent",0))</f>
        <v>deficit</v>
      </c>
      <c r="X7" s="28">
        <f>IF('[1]dezechilibre UR'!Y7&lt;0,"deficit",IF('[1]dezechilibre UR'!Y7&gt;0,"excedent",0))</f>
        <v>0</v>
      </c>
      <c r="Y7" s="28">
        <f>IF('[1]dezechilibre UR'!Z7&lt;0,"deficit",IF('[1]dezechilibre UR'!Z7&gt;0,"excedent",0))</f>
        <v>0</v>
      </c>
      <c r="Z7" s="28">
        <f>IF('[1]dezechilibre UR'!AA7&lt;0,"deficit",IF('[1]dezechilibre UR'!AA7&gt;0,"excedent",0))</f>
        <v>0</v>
      </c>
      <c r="AA7" s="28">
        <f>IF('[1]dezechilibre UR'!AB7&lt;0,"deficit",IF('[1]dezechilibre UR'!AB7&gt;0,"excedent",0))</f>
        <v>0</v>
      </c>
      <c r="AB7" s="28">
        <f>IF('[1]dezechilibre UR'!AC7&lt;0,"deficit",IF('[1]dezechilibre UR'!AC7&gt;0,"excedent",0))</f>
        <v>0</v>
      </c>
      <c r="AC7" s="28" t="str">
        <f>IF('[1]dezechilibre UR'!AD7&lt;0,"deficit",IF('[1]dezechilibre UR'!AD7&gt;0,"excedent",0))</f>
        <v>deficit</v>
      </c>
      <c r="AD7" s="28">
        <f>IF('[1]dezechilibre UR'!AE7&lt;0,"deficit",IF('[1]dezechilibre UR'!AE7&gt;0,"excedent",0))</f>
        <v>0</v>
      </c>
      <c r="AE7" s="28">
        <f>IF('[1]dezechilibre UR'!AF7&lt;0,"deficit",IF('[1]dezechilibre UR'!AF7&gt;0,"excedent",0))</f>
        <v>0</v>
      </c>
      <c r="AF7" s="28">
        <f>IF('[1]dezechilibre UR'!AG7&lt;0,"deficit",IF('[1]dezechilibre UR'!AG7&gt;0,"excedent",0))</f>
        <v>0</v>
      </c>
      <c r="AG7" s="28">
        <f>IF('[1]dezechilibre UR'!AH7&lt;0,"deficit",IF('[1]dezechilibre UR'!AH7&gt;0,"excedent",0))</f>
        <v>0</v>
      </c>
      <c r="AH7" s="28" t="str">
        <f>IF('[1]dezechilibre UR'!AI7&lt;0,"deficit",IF('[1]dezechilibre UR'!AI7&gt;0,"excedent",0))</f>
        <v>excedent</v>
      </c>
    </row>
    <row r="8" spans="1:34" s="8" customFormat="1" x14ac:dyDescent="0.3">
      <c r="A8" s="36">
        <v>6</v>
      </c>
      <c r="B8" s="22" t="s">
        <v>6</v>
      </c>
      <c r="C8" s="32" t="s">
        <v>38</v>
      </c>
      <c r="D8" s="28">
        <f>IF('[1]dezechilibre UR'!E8&lt;0,"deficit",IF('[1]dezechilibre UR'!E8&gt;0,"excedent",0))</f>
        <v>0</v>
      </c>
      <c r="E8" s="28">
        <f>IF('[1]dezechilibre UR'!F8&lt;0,"deficit",IF('[1]dezechilibre UR'!F8&gt;0,"excedent",0))</f>
        <v>0</v>
      </c>
      <c r="F8" s="28">
        <f>IF('[1]dezechilibre UR'!G8&lt;0,"deficit",IF('[1]dezechilibre UR'!G8&gt;0,"excedent",0))</f>
        <v>0</v>
      </c>
      <c r="G8" s="28">
        <f>IF('[1]dezechilibre UR'!H8&lt;0,"deficit",IF('[1]dezechilibre UR'!H8&gt;0,"excedent",0))</f>
        <v>0</v>
      </c>
      <c r="H8" s="28">
        <f>IF('[1]dezechilibre UR'!I8&lt;0,"deficit",IF('[1]dezechilibre UR'!I8&gt;0,"excedent",0))</f>
        <v>0</v>
      </c>
      <c r="I8" s="28">
        <f>IF('[1]dezechilibre UR'!J8&lt;0,"deficit",IF('[1]dezechilibre UR'!J8&gt;0,"excedent",0))</f>
        <v>0</v>
      </c>
      <c r="J8" s="28">
        <f>IF('[1]dezechilibre UR'!K8&lt;0,"deficit",IF('[1]dezechilibre UR'!K8&gt;0,"excedent",0))</f>
        <v>0</v>
      </c>
      <c r="K8" s="28">
        <f>IF('[1]dezechilibre UR'!L8&lt;0,"deficit",IF('[1]dezechilibre UR'!L8&gt;0,"excedent",0))</f>
        <v>0</v>
      </c>
      <c r="L8" s="28">
        <f>IF('[1]dezechilibre UR'!M8&lt;0,"deficit",IF('[1]dezechilibre UR'!M8&gt;0,"excedent",0))</f>
        <v>0</v>
      </c>
      <c r="M8" s="28">
        <f>IF('[1]dezechilibre UR'!N8&lt;0,"deficit",IF('[1]dezechilibre UR'!N8&gt;0,"excedent",0))</f>
        <v>0</v>
      </c>
      <c r="N8" s="28">
        <f>IF('[1]dezechilibre UR'!O8&lt;0,"deficit",IF('[1]dezechilibre UR'!O8&gt;0,"excedent",0))</f>
        <v>0</v>
      </c>
      <c r="O8" s="28">
        <f>IF('[1]dezechilibre UR'!P8&lt;0,"deficit",IF('[1]dezechilibre UR'!P8&gt;0,"excedent",0))</f>
        <v>0</v>
      </c>
      <c r="P8" s="28">
        <f>IF('[1]dezechilibre UR'!Q8&lt;0,"deficit",IF('[1]dezechilibre UR'!Q8&gt;0,"excedent",0))</f>
        <v>0</v>
      </c>
      <c r="Q8" s="28">
        <f>IF('[1]dezechilibre UR'!R8&lt;0,"deficit",IF('[1]dezechilibre UR'!R8&gt;0,"excedent",0))</f>
        <v>0</v>
      </c>
      <c r="R8" s="28">
        <f>IF('[1]dezechilibre UR'!S8&lt;0,"deficit",IF('[1]dezechilibre UR'!S8&gt;0,"excedent",0))</f>
        <v>0</v>
      </c>
      <c r="S8" s="28">
        <f>IF('[1]dezechilibre UR'!T8&lt;0,"deficit",IF('[1]dezechilibre UR'!T8&gt;0,"excedent",0))</f>
        <v>0</v>
      </c>
      <c r="T8" s="28">
        <f>IF('[1]dezechilibre UR'!U8&lt;0,"deficit",IF('[1]dezechilibre UR'!U8&gt;0,"excedent",0))</f>
        <v>0</v>
      </c>
      <c r="U8" s="28">
        <f>IF('[1]dezechilibre UR'!V8&lt;0,"deficit",IF('[1]dezechilibre UR'!V8&gt;0,"excedent",0))</f>
        <v>0</v>
      </c>
      <c r="V8" s="28">
        <f>IF('[1]dezechilibre UR'!W8&lt;0,"deficit",IF('[1]dezechilibre UR'!W8&gt;0,"excedent",0))</f>
        <v>0</v>
      </c>
      <c r="W8" s="28">
        <f>IF('[1]dezechilibre UR'!X8&lt;0,"deficit",IF('[1]dezechilibre UR'!X8&gt;0,"excedent",0))</f>
        <v>0</v>
      </c>
      <c r="X8" s="28">
        <f>IF('[1]dezechilibre UR'!Y8&lt;0,"deficit",IF('[1]dezechilibre UR'!Y8&gt;0,"excedent",0))</f>
        <v>0</v>
      </c>
      <c r="Y8" s="28">
        <f>IF('[1]dezechilibre UR'!Z8&lt;0,"deficit",IF('[1]dezechilibre UR'!Z8&gt;0,"excedent",0))</f>
        <v>0</v>
      </c>
      <c r="Z8" s="28">
        <f>IF('[1]dezechilibre UR'!AA8&lt;0,"deficit",IF('[1]dezechilibre UR'!AA8&gt;0,"excedent",0))</f>
        <v>0</v>
      </c>
      <c r="AA8" s="28">
        <f>IF('[1]dezechilibre UR'!AB8&lt;0,"deficit",IF('[1]dezechilibre UR'!AB8&gt;0,"excedent",0))</f>
        <v>0</v>
      </c>
      <c r="AB8" s="28">
        <f>IF('[1]dezechilibre UR'!AC8&lt;0,"deficit",IF('[1]dezechilibre UR'!AC8&gt;0,"excedent",0))</f>
        <v>0</v>
      </c>
      <c r="AC8" s="28">
        <f>IF('[1]dezechilibre UR'!AD8&lt;0,"deficit",IF('[1]dezechilibre UR'!AD8&gt;0,"excedent",0))</f>
        <v>0</v>
      </c>
      <c r="AD8" s="28">
        <f>IF('[1]dezechilibre UR'!AE8&lt;0,"deficit",IF('[1]dezechilibre UR'!AE8&gt;0,"excedent",0))</f>
        <v>0</v>
      </c>
      <c r="AE8" s="28">
        <f>IF('[1]dezechilibre UR'!AF8&lt;0,"deficit",IF('[1]dezechilibre UR'!AF8&gt;0,"excedent",0))</f>
        <v>0</v>
      </c>
      <c r="AF8" s="28">
        <f>IF('[1]dezechilibre UR'!AG8&lt;0,"deficit",IF('[1]dezechilibre UR'!AG8&gt;0,"excedent",0))</f>
        <v>0</v>
      </c>
      <c r="AG8" s="28">
        <f>IF('[1]dezechilibre UR'!AH8&lt;0,"deficit",IF('[1]dezechilibre UR'!AH8&gt;0,"excedent",0))</f>
        <v>0</v>
      </c>
      <c r="AH8" s="28">
        <f>IF('[1]dezechilibre UR'!AI8&lt;0,"deficit",IF('[1]dezechilibre UR'!AI8&gt;0,"excedent",0))</f>
        <v>0</v>
      </c>
    </row>
    <row r="9" spans="1:34" s="8" customFormat="1" x14ac:dyDescent="0.3">
      <c r="A9" s="36">
        <v>7</v>
      </c>
      <c r="B9" s="22" t="s">
        <v>70</v>
      </c>
      <c r="C9" s="32" t="s">
        <v>71</v>
      </c>
      <c r="D9" s="28" t="str">
        <f>IF('[1]dezechilibre UR'!E9&lt;0,"deficit",IF('[1]dezechilibre UR'!E9&gt;0,"excedent",0))</f>
        <v>excedent</v>
      </c>
      <c r="E9" s="28" t="str">
        <f>IF('[1]dezechilibre UR'!F9&lt;0,"deficit",IF('[1]dezechilibre UR'!F9&gt;0,"excedent",0))</f>
        <v>excedent</v>
      </c>
      <c r="F9" s="28" t="str">
        <f>IF('[1]dezechilibre UR'!G9&lt;0,"deficit",IF('[1]dezechilibre UR'!G9&gt;0,"excedent",0))</f>
        <v>excedent</v>
      </c>
      <c r="G9" s="28" t="str">
        <f>IF('[1]dezechilibre UR'!H9&lt;0,"deficit",IF('[1]dezechilibre UR'!H9&gt;0,"excedent",0))</f>
        <v>excedent</v>
      </c>
      <c r="H9" s="28" t="str">
        <f>IF('[1]dezechilibre UR'!I9&lt;0,"deficit",IF('[1]dezechilibre UR'!I9&gt;0,"excedent",0))</f>
        <v>excedent</v>
      </c>
      <c r="I9" s="28" t="str">
        <f>IF('[1]dezechilibre UR'!J9&lt;0,"deficit",IF('[1]dezechilibre UR'!J9&gt;0,"excedent",0))</f>
        <v>excedent</v>
      </c>
      <c r="J9" s="28" t="str">
        <f>IF('[1]dezechilibre UR'!K9&lt;0,"deficit",IF('[1]dezechilibre UR'!K9&gt;0,"excedent",0))</f>
        <v>excedent</v>
      </c>
      <c r="K9" s="28" t="str">
        <f>IF('[1]dezechilibre UR'!L9&lt;0,"deficit",IF('[1]dezechilibre UR'!L9&gt;0,"excedent",0))</f>
        <v>excedent</v>
      </c>
      <c r="L9" s="28" t="str">
        <f>IF('[1]dezechilibre UR'!M9&lt;0,"deficit",IF('[1]dezechilibre UR'!M9&gt;0,"excedent",0))</f>
        <v>deficit</v>
      </c>
      <c r="M9" s="28" t="str">
        <f>IF('[1]dezechilibre UR'!N9&lt;0,"deficit",IF('[1]dezechilibre UR'!N9&gt;0,"excedent",0))</f>
        <v>deficit</v>
      </c>
      <c r="N9" s="28" t="str">
        <f>IF('[1]dezechilibre UR'!O9&lt;0,"deficit",IF('[1]dezechilibre UR'!O9&gt;0,"excedent",0))</f>
        <v>deficit</v>
      </c>
      <c r="O9" s="28" t="str">
        <f>IF('[1]dezechilibre UR'!P9&lt;0,"deficit",IF('[1]dezechilibre UR'!P9&gt;0,"excedent",0))</f>
        <v>deficit</v>
      </c>
      <c r="P9" s="28" t="str">
        <f>IF('[1]dezechilibre UR'!Q9&lt;0,"deficit",IF('[1]dezechilibre UR'!Q9&gt;0,"excedent",0))</f>
        <v>excedent</v>
      </c>
      <c r="Q9" s="28" t="str">
        <f>IF('[1]dezechilibre UR'!R9&lt;0,"deficit",IF('[1]dezechilibre UR'!R9&gt;0,"excedent",0))</f>
        <v>excedent</v>
      </c>
      <c r="R9" s="28" t="str">
        <f>IF('[1]dezechilibre UR'!S9&lt;0,"deficit",IF('[1]dezechilibre UR'!S9&gt;0,"excedent",0))</f>
        <v>deficit</v>
      </c>
      <c r="S9" s="28" t="str">
        <f>IF('[1]dezechilibre UR'!T9&lt;0,"deficit",IF('[1]dezechilibre UR'!T9&gt;0,"excedent",0))</f>
        <v>deficit</v>
      </c>
      <c r="T9" s="28" t="str">
        <f>IF('[1]dezechilibre UR'!U9&lt;0,"deficit",IF('[1]dezechilibre UR'!U9&gt;0,"excedent",0))</f>
        <v>deficit</v>
      </c>
      <c r="U9" s="28" t="str">
        <f>IF('[1]dezechilibre UR'!V9&lt;0,"deficit",IF('[1]dezechilibre UR'!V9&gt;0,"excedent",0))</f>
        <v>deficit</v>
      </c>
      <c r="V9" s="28" t="str">
        <f>IF('[1]dezechilibre UR'!W9&lt;0,"deficit",IF('[1]dezechilibre UR'!W9&gt;0,"excedent",0))</f>
        <v>deficit</v>
      </c>
      <c r="W9" s="28" t="str">
        <f>IF('[1]dezechilibre UR'!X9&lt;0,"deficit",IF('[1]dezechilibre UR'!X9&gt;0,"excedent",0))</f>
        <v>excedent</v>
      </c>
      <c r="X9" s="28" t="str">
        <f>IF('[1]dezechilibre UR'!Y9&lt;0,"deficit",IF('[1]dezechilibre UR'!Y9&gt;0,"excedent",0))</f>
        <v>excedent</v>
      </c>
      <c r="Y9" s="28" t="str">
        <f>IF('[1]dezechilibre UR'!Z9&lt;0,"deficit",IF('[1]dezechilibre UR'!Z9&gt;0,"excedent",0))</f>
        <v>deficit</v>
      </c>
      <c r="Z9" s="28" t="str">
        <f>IF('[1]dezechilibre UR'!AA9&lt;0,"deficit",IF('[1]dezechilibre UR'!AA9&gt;0,"excedent",0))</f>
        <v>deficit</v>
      </c>
      <c r="AA9" s="28" t="str">
        <f>IF('[1]dezechilibre UR'!AB9&lt;0,"deficit",IF('[1]dezechilibre UR'!AB9&gt;0,"excedent",0))</f>
        <v>deficit</v>
      </c>
      <c r="AB9" s="28" t="str">
        <f>IF('[1]dezechilibre UR'!AC9&lt;0,"deficit",IF('[1]dezechilibre UR'!AC9&gt;0,"excedent",0))</f>
        <v>deficit</v>
      </c>
      <c r="AC9" s="28" t="str">
        <f>IF('[1]dezechilibre UR'!AD9&lt;0,"deficit",IF('[1]dezechilibre UR'!AD9&gt;0,"excedent",0))</f>
        <v>deficit</v>
      </c>
      <c r="AD9" s="28" t="str">
        <f>IF('[1]dezechilibre UR'!AE9&lt;0,"deficit",IF('[1]dezechilibre UR'!AE9&gt;0,"excedent",0))</f>
        <v>excedent</v>
      </c>
      <c r="AE9" s="28" t="str">
        <f>IF('[1]dezechilibre UR'!AF9&lt;0,"deficit",IF('[1]dezechilibre UR'!AF9&gt;0,"excedent",0))</f>
        <v>excedent</v>
      </c>
      <c r="AF9" s="28" t="str">
        <f>IF('[1]dezechilibre UR'!AG9&lt;0,"deficit",IF('[1]dezechilibre UR'!AG9&gt;0,"excedent",0))</f>
        <v>excedent</v>
      </c>
      <c r="AG9" s="28" t="str">
        <f>IF('[1]dezechilibre UR'!AH9&lt;0,"deficit",IF('[1]dezechilibre UR'!AH9&gt;0,"excedent",0))</f>
        <v>excedent</v>
      </c>
      <c r="AH9" s="28" t="str">
        <f>IF('[1]dezechilibre UR'!AI9&lt;0,"deficit",IF('[1]dezechilibre UR'!AI9&gt;0,"excedent",0))</f>
        <v>excedent</v>
      </c>
    </row>
    <row r="10" spans="1:34" s="8" customFormat="1" x14ac:dyDescent="0.3">
      <c r="A10" s="36">
        <v>8</v>
      </c>
      <c r="B10" s="22" t="s">
        <v>7</v>
      </c>
      <c r="C10" s="32" t="s">
        <v>39</v>
      </c>
      <c r="D10" s="28">
        <f>IF('[1]dezechilibre UR'!E10&lt;0,"deficit",IF('[1]dezechilibre UR'!E10&gt;0,"excedent",0))</f>
        <v>0</v>
      </c>
      <c r="E10" s="28">
        <f>IF('[1]dezechilibre UR'!F10&lt;0,"deficit",IF('[1]dezechilibre UR'!F10&gt;0,"excedent",0))</f>
        <v>0</v>
      </c>
      <c r="F10" s="28">
        <f>IF('[1]dezechilibre UR'!G10&lt;0,"deficit",IF('[1]dezechilibre UR'!G10&gt;0,"excedent",0))</f>
        <v>0</v>
      </c>
      <c r="G10" s="28">
        <f>IF('[1]dezechilibre UR'!H10&lt;0,"deficit",IF('[1]dezechilibre UR'!H10&gt;0,"excedent",0))</f>
        <v>0</v>
      </c>
      <c r="H10" s="28">
        <f>IF('[1]dezechilibre UR'!I10&lt;0,"deficit",IF('[1]dezechilibre UR'!I10&gt;0,"excedent",0))</f>
        <v>0</v>
      </c>
      <c r="I10" s="28">
        <f>IF('[1]dezechilibre UR'!J10&lt;0,"deficit",IF('[1]dezechilibre UR'!J10&gt;0,"excedent",0))</f>
        <v>0</v>
      </c>
      <c r="J10" s="28">
        <f>IF('[1]dezechilibre UR'!K10&lt;0,"deficit",IF('[1]dezechilibre UR'!K10&gt;0,"excedent",0))</f>
        <v>0</v>
      </c>
      <c r="K10" s="28">
        <f>IF('[1]dezechilibre UR'!L10&lt;0,"deficit",IF('[1]dezechilibre UR'!L10&gt;0,"excedent",0))</f>
        <v>0</v>
      </c>
      <c r="L10" s="28">
        <f>IF('[1]dezechilibre UR'!M10&lt;0,"deficit",IF('[1]dezechilibre UR'!M10&gt;0,"excedent",0))</f>
        <v>0</v>
      </c>
      <c r="M10" s="28">
        <f>IF('[1]dezechilibre UR'!N10&lt;0,"deficit",IF('[1]dezechilibre UR'!N10&gt;0,"excedent",0))</f>
        <v>0</v>
      </c>
      <c r="N10" s="28">
        <f>IF('[1]dezechilibre UR'!O10&lt;0,"deficit",IF('[1]dezechilibre UR'!O10&gt;0,"excedent",0))</f>
        <v>0</v>
      </c>
      <c r="O10" s="28">
        <f>IF('[1]dezechilibre UR'!P10&lt;0,"deficit",IF('[1]dezechilibre UR'!P10&gt;0,"excedent",0))</f>
        <v>0</v>
      </c>
      <c r="P10" s="28">
        <f>IF('[1]dezechilibre UR'!Q10&lt;0,"deficit",IF('[1]dezechilibre UR'!Q10&gt;0,"excedent",0))</f>
        <v>0</v>
      </c>
      <c r="Q10" s="28">
        <f>IF('[1]dezechilibre UR'!R10&lt;0,"deficit",IF('[1]dezechilibre UR'!R10&gt;0,"excedent",0))</f>
        <v>0</v>
      </c>
      <c r="R10" s="28">
        <f>IF('[1]dezechilibre UR'!S10&lt;0,"deficit",IF('[1]dezechilibre UR'!S10&gt;0,"excedent",0))</f>
        <v>0</v>
      </c>
      <c r="S10" s="28">
        <f>IF('[1]dezechilibre UR'!T10&lt;0,"deficit",IF('[1]dezechilibre UR'!T10&gt;0,"excedent",0))</f>
        <v>0</v>
      </c>
      <c r="T10" s="28">
        <f>IF('[1]dezechilibre UR'!U10&lt;0,"deficit",IF('[1]dezechilibre UR'!U10&gt;0,"excedent",0))</f>
        <v>0</v>
      </c>
      <c r="U10" s="28">
        <f>IF('[1]dezechilibre UR'!V10&lt;0,"deficit",IF('[1]dezechilibre UR'!V10&gt;0,"excedent",0))</f>
        <v>0</v>
      </c>
      <c r="V10" s="28">
        <f>IF('[1]dezechilibre UR'!W10&lt;0,"deficit",IF('[1]dezechilibre UR'!W10&gt;0,"excedent",0))</f>
        <v>0</v>
      </c>
      <c r="W10" s="28">
        <f>IF('[1]dezechilibre UR'!X10&lt;0,"deficit",IF('[1]dezechilibre UR'!X10&gt;0,"excedent",0))</f>
        <v>0</v>
      </c>
      <c r="X10" s="28">
        <f>IF('[1]dezechilibre UR'!Y10&lt;0,"deficit",IF('[1]dezechilibre UR'!Y10&gt;0,"excedent",0))</f>
        <v>0</v>
      </c>
      <c r="Y10" s="28">
        <f>IF('[1]dezechilibre UR'!Z10&lt;0,"deficit",IF('[1]dezechilibre UR'!Z10&gt;0,"excedent",0))</f>
        <v>0</v>
      </c>
      <c r="Z10" s="28">
        <f>IF('[1]dezechilibre UR'!AA10&lt;0,"deficit",IF('[1]dezechilibre UR'!AA10&gt;0,"excedent",0))</f>
        <v>0</v>
      </c>
      <c r="AA10" s="28">
        <f>IF('[1]dezechilibre UR'!AB10&lt;0,"deficit",IF('[1]dezechilibre UR'!AB10&gt;0,"excedent",0))</f>
        <v>0</v>
      </c>
      <c r="AB10" s="28">
        <f>IF('[1]dezechilibre UR'!AC10&lt;0,"deficit",IF('[1]dezechilibre UR'!AC10&gt;0,"excedent",0))</f>
        <v>0</v>
      </c>
      <c r="AC10" s="28">
        <f>IF('[1]dezechilibre UR'!AD10&lt;0,"deficit",IF('[1]dezechilibre UR'!AD10&gt;0,"excedent",0))</f>
        <v>0</v>
      </c>
      <c r="AD10" s="28">
        <f>IF('[1]dezechilibre UR'!AE10&lt;0,"deficit",IF('[1]dezechilibre UR'!AE10&gt;0,"excedent",0))</f>
        <v>0</v>
      </c>
      <c r="AE10" s="28">
        <f>IF('[1]dezechilibre UR'!AF10&lt;0,"deficit",IF('[1]dezechilibre UR'!AF10&gt;0,"excedent",0))</f>
        <v>0</v>
      </c>
      <c r="AF10" s="28">
        <f>IF('[1]dezechilibre UR'!AG10&lt;0,"deficit",IF('[1]dezechilibre UR'!AG10&gt;0,"excedent",0))</f>
        <v>0</v>
      </c>
      <c r="AG10" s="28">
        <f>IF('[1]dezechilibre UR'!AH10&lt;0,"deficit",IF('[1]dezechilibre UR'!AH10&gt;0,"excedent",0))</f>
        <v>0</v>
      </c>
      <c r="AH10" s="28">
        <f>IF('[1]dezechilibre UR'!AI10&lt;0,"deficit",IF('[1]dezechilibre UR'!AI10&gt;0,"excedent",0))</f>
        <v>0</v>
      </c>
    </row>
    <row r="11" spans="1:34" s="8" customFormat="1" x14ac:dyDescent="0.3">
      <c r="A11" s="36">
        <v>9</v>
      </c>
      <c r="B11" s="22" t="s">
        <v>8</v>
      </c>
      <c r="C11" s="32" t="s">
        <v>40</v>
      </c>
      <c r="D11" s="28" t="str">
        <f>IF('[1]dezechilibre UR'!E11&lt;0,"deficit",IF('[1]dezechilibre UR'!E11&gt;0,"excedent",0))</f>
        <v>excedent</v>
      </c>
      <c r="E11" s="28" t="str">
        <f>IF('[1]dezechilibre UR'!F11&lt;0,"deficit",IF('[1]dezechilibre UR'!F11&gt;0,"excedent",0))</f>
        <v>excedent</v>
      </c>
      <c r="F11" s="28" t="str">
        <f>IF('[1]dezechilibre UR'!G11&lt;0,"deficit",IF('[1]dezechilibre UR'!G11&gt;0,"excedent",0))</f>
        <v>excedent</v>
      </c>
      <c r="G11" s="28" t="str">
        <f>IF('[1]dezechilibre UR'!H11&lt;0,"deficit",IF('[1]dezechilibre UR'!H11&gt;0,"excedent",0))</f>
        <v>excedent</v>
      </c>
      <c r="H11" s="28" t="str">
        <f>IF('[1]dezechilibre UR'!I11&lt;0,"deficit",IF('[1]dezechilibre UR'!I11&gt;0,"excedent",0))</f>
        <v>excedent</v>
      </c>
      <c r="I11" s="28" t="str">
        <f>IF('[1]dezechilibre UR'!J11&lt;0,"deficit",IF('[1]dezechilibre UR'!J11&gt;0,"excedent",0))</f>
        <v>excedent</v>
      </c>
      <c r="J11" s="28" t="str">
        <f>IF('[1]dezechilibre UR'!K11&lt;0,"deficit",IF('[1]dezechilibre UR'!K11&gt;0,"excedent",0))</f>
        <v>excedent</v>
      </c>
      <c r="K11" s="28" t="str">
        <f>IF('[1]dezechilibre UR'!L11&lt;0,"deficit",IF('[1]dezechilibre UR'!L11&gt;0,"excedent",0))</f>
        <v>excedent</v>
      </c>
      <c r="L11" s="28" t="str">
        <f>IF('[1]dezechilibre UR'!M11&lt;0,"deficit",IF('[1]dezechilibre UR'!M11&gt;0,"excedent",0))</f>
        <v>excedent</v>
      </c>
      <c r="M11" s="28" t="str">
        <f>IF('[1]dezechilibre UR'!N11&lt;0,"deficit",IF('[1]dezechilibre UR'!N11&gt;0,"excedent",0))</f>
        <v>deficit</v>
      </c>
      <c r="N11" s="28" t="str">
        <f>IF('[1]dezechilibre UR'!O11&lt;0,"deficit",IF('[1]dezechilibre UR'!O11&gt;0,"excedent",0))</f>
        <v>excedent</v>
      </c>
      <c r="O11" s="28" t="str">
        <f>IF('[1]dezechilibre UR'!P11&lt;0,"deficit",IF('[1]dezechilibre UR'!P11&gt;0,"excedent",0))</f>
        <v>excedent</v>
      </c>
      <c r="P11" s="28" t="str">
        <f>IF('[1]dezechilibre UR'!Q11&lt;0,"deficit",IF('[1]dezechilibre UR'!Q11&gt;0,"excedent",0))</f>
        <v>excedent</v>
      </c>
      <c r="Q11" s="28" t="str">
        <f>IF('[1]dezechilibre UR'!R11&lt;0,"deficit",IF('[1]dezechilibre UR'!R11&gt;0,"excedent",0))</f>
        <v>excedent</v>
      </c>
      <c r="R11" s="28" t="str">
        <f>IF('[1]dezechilibre UR'!S11&lt;0,"deficit",IF('[1]dezechilibre UR'!S11&gt;0,"excedent",0))</f>
        <v>excedent</v>
      </c>
      <c r="S11" s="28" t="str">
        <f>IF('[1]dezechilibre UR'!T11&lt;0,"deficit",IF('[1]dezechilibre UR'!T11&gt;0,"excedent",0))</f>
        <v>excedent</v>
      </c>
      <c r="T11" s="28" t="str">
        <f>IF('[1]dezechilibre UR'!U11&lt;0,"deficit",IF('[1]dezechilibre UR'!U11&gt;0,"excedent",0))</f>
        <v>excedent</v>
      </c>
      <c r="U11" s="28" t="str">
        <f>IF('[1]dezechilibre UR'!V11&lt;0,"deficit",IF('[1]dezechilibre UR'!V11&gt;0,"excedent",0))</f>
        <v>excedent</v>
      </c>
      <c r="V11" s="28" t="str">
        <f>IF('[1]dezechilibre UR'!W11&lt;0,"deficit",IF('[1]dezechilibre UR'!W11&gt;0,"excedent",0))</f>
        <v>excedent</v>
      </c>
      <c r="W11" s="28" t="str">
        <f>IF('[1]dezechilibre UR'!X11&lt;0,"deficit",IF('[1]dezechilibre UR'!X11&gt;0,"excedent",0))</f>
        <v>excedent</v>
      </c>
      <c r="X11" s="28" t="str">
        <f>IF('[1]dezechilibre UR'!Y11&lt;0,"deficit",IF('[1]dezechilibre UR'!Y11&gt;0,"excedent",0))</f>
        <v>excedent</v>
      </c>
      <c r="Y11" s="28" t="str">
        <f>IF('[1]dezechilibre UR'!Z11&lt;0,"deficit",IF('[1]dezechilibre UR'!Z11&gt;0,"excedent",0))</f>
        <v>excedent</v>
      </c>
      <c r="Z11" s="28" t="str">
        <f>IF('[1]dezechilibre UR'!AA11&lt;0,"deficit",IF('[1]dezechilibre UR'!AA11&gt;0,"excedent",0))</f>
        <v>excedent</v>
      </c>
      <c r="AA11" s="28" t="str">
        <f>IF('[1]dezechilibre UR'!AB11&lt;0,"deficit",IF('[1]dezechilibre UR'!AB11&gt;0,"excedent",0))</f>
        <v>excedent</v>
      </c>
      <c r="AB11" s="28" t="str">
        <f>IF('[1]dezechilibre UR'!AC11&lt;0,"deficit",IF('[1]dezechilibre UR'!AC11&gt;0,"excedent",0))</f>
        <v>excedent</v>
      </c>
      <c r="AC11" s="28" t="str">
        <f>IF('[1]dezechilibre UR'!AD11&lt;0,"deficit",IF('[1]dezechilibre UR'!AD11&gt;0,"excedent",0))</f>
        <v>excedent</v>
      </c>
      <c r="AD11" s="28" t="str">
        <f>IF('[1]dezechilibre UR'!AE11&lt;0,"deficit",IF('[1]dezechilibre UR'!AE11&gt;0,"excedent",0))</f>
        <v>excedent</v>
      </c>
      <c r="AE11" s="28" t="str">
        <f>IF('[1]dezechilibre UR'!AF11&lt;0,"deficit",IF('[1]dezechilibre UR'!AF11&gt;0,"excedent",0))</f>
        <v>excedent</v>
      </c>
      <c r="AF11" s="28" t="str">
        <f>IF('[1]dezechilibre UR'!AG11&lt;0,"deficit",IF('[1]dezechilibre UR'!AG11&gt;0,"excedent",0))</f>
        <v>excedent</v>
      </c>
      <c r="AG11" s="28" t="str">
        <f>IF('[1]dezechilibre UR'!AH11&lt;0,"deficit",IF('[1]dezechilibre UR'!AH11&gt;0,"excedent",0))</f>
        <v>excedent</v>
      </c>
      <c r="AH11" s="28" t="str">
        <f>IF('[1]dezechilibre UR'!AI11&lt;0,"deficit",IF('[1]dezechilibre UR'!AI11&gt;0,"excedent",0))</f>
        <v>excedent</v>
      </c>
    </row>
    <row r="12" spans="1:34" s="8" customFormat="1" x14ac:dyDescent="0.3">
      <c r="A12" s="36">
        <v>10</v>
      </c>
      <c r="B12" s="22" t="s">
        <v>9</v>
      </c>
      <c r="C12" s="32" t="s">
        <v>41</v>
      </c>
      <c r="D12" s="28">
        <f>IF('[1]dezechilibre UR'!E12&lt;0,"deficit",IF('[1]dezechilibre UR'!E12&gt;0,"excedent",0))</f>
        <v>0</v>
      </c>
      <c r="E12" s="28">
        <f>IF('[1]dezechilibre UR'!F12&lt;0,"deficit",IF('[1]dezechilibre UR'!F12&gt;0,"excedent",0))</f>
        <v>0</v>
      </c>
      <c r="F12" s="28">
        <f>IF('[1]dezechilibre UR'!G12&lt;0,"deficit",IF('[1]dezechilibre UR'!G12&gt;0,"excedent",0))</f>
        <v>0</v>
      </c>
      <c r="G12" s="28">
        <f>IF('[1]dezechilibre UR'!H12&lt;0,"deficit",IF('[1]dezechilibre UR'!H12&gt;0,"excedent",0))</f>
        <v>0</v>
      </c>
      <c r="H12" s="28">
        <f>IF('[1]dezechilibre UR'!I12&lt;0,"deficit",IF('[1]dezechilibre UR'!I12&gt;0,"excedent",0))</f>
        <v>0</v>
      </c>
      <c r="I12" s="28">
        <f>IF('[1]dezechilibre UR'!J12&lt;0,"deficit",IF('[1]dezechilibre UR'!J12&gt;0,"excedent",0))</f>
        <v>0</v>
      </c>
      <c r="J12" s="28">
        <f>IF('[1]dezechilibre UR'!K12&lt;0,"deficit",IF('[1]dezechilibre UR'!K12&gt;0,"excedent",0))</f>
        <v>0</v>
      </c>
      <c r="K12" s="28">
        <f>IF('[1]dezechilibre UR'!L12&lt;0,"deficit",IF('[1]dezechilibre UR'!L12&gt;0,"excedent",0))</f>
        <v>0</v>
      </c>
      <c r="L12" s="28">
        <f>IF('[1]dezechilibre UR'!M12&lt;0,"deficit",IF('[1]dezechilibre UR'!M12&gt;0,"excedent",0))</f>
        <v>0</v>
      </c>
      <c r="M12" s="28">
        <f>IF('[1]dezechilibre UR'!N12&lt;0,"deficit",IF('[1]dezechilibre UR'!N12&gt;0,"excedent",0))</f>
        <v>0</v>
      </c>
      <c r="N12" s="28">
        <f>IF('[1]dezechilibre UR'!O12&lt;0,"deficit",IF('[1]dezechilibre UR'!O12&gt;0,"excedent",0))</f>
        <v>0</v>
      </c>
      <c r="O12" s="28">
        <f>IF('[1]dezechilibre UR'!P12&lt;0,"deficit",IF('[1]dezechilibre UR'!P12&gt;0,"excedent",0))</f>
        <v>0</v>
      </c>
      <c r="P12" s="28">
        <f>IF('[1]dezechilibre UR'!Q12&lt;0,"deficit",IF('[1]dezechilibre UR'!Q12&gt;0,"excedent",0))</f>
        <v>0</v>
      </c>
      <c r="Q12" s="28">
        <f>IF('[1]dezechilibre UR'!R12&lt;0,"deficit",IF('[1]dezechilibre UR'!R12&gt;0,"excedent",0))</f>
        <v>0</v>
      </c>
      <c r="R12" s="28">
        <f>IF('[1]dezechilibre UR'!S12&lt;0,"deficit",IF('[1]dezechilibre UR'!S12&gt;0,"excedent",0))</f>
        <v>0</v>
      </c>
      <c r="S12" s="28">
        <f>IF('[1]dezechilibre UR'!T12&lt;0,"deficit",IF('[1]dezechilibre UR'!T12&gt;0,"excedent",0))</f>
        <v>0</v>
      </c>
      <c r="T12" s="28">
        <f>IF('[1]dezechilibre UR'!U12&lt;0,"deficit",IF('[1]dezechilibre UR'!U12&gt;0,"excedent",0))</f>
        <v>0</v>
      </c>
      <c r="U12" s="28">
        <f>IF('[1]dezechilibre UR'!V12&lt;0,"deficit",IF('[1]dezechilibre UR'!V12&gt;0,"excedent",0))</f>
        <v>0</v>
      </c>
      <c r="V12" s="28">
        <f>IF('[1]dezechilibre UR'!W12&lt;0,"deficit",IF('[1]dezechilibre UR'!W12&gt;0,"excedent",0))</f>
        <v>0</v>
      </c>
      <c r="W12" s="28">
        <f>IF('[1]dezechilibre UR'!X12&lt;0,"deficit",IF('[1]dezechilibre UR'!X12&gt;0,"excedent",0))</f>
        <v>0</v>
      </c>
      <c r="X12" s="28">
        <f>IF('[1]dezechilibre UR'!Y12&lt;0,"deficit",IF('[1]dezechilibre UR'!Y12&gt;0,"excedent",0))</f>
        <v>0</v>
      </c>
      <c r="Y12" s="28">
        <f>IF('[1]dezechilibre UR'!Z12&lt;0,"deficit",IF('[1]dezechilibre UR'!Z12&gt;0,"excedent",0))</f>
        <v>0</v>
      </c>
      <c r="Z12" s="28">
        <f>IF('[1]dezechilibre UR'!AA12&lt;0,"deficit",IF('[1]dezechilibre UR'!AA12&gt;0,"excedent",0))</f>
        <v>0</v>
      </c>
      <c r="AA12" s="28">
        <f>IF('[1]dezechilibre UR'!AB12&lt;0,"deficit",IF('[1]dezechilibre UR'!AB12&gt;0,"excedent",0))</f>
        <v>0</v>
      </c>
      <c r="AB12" s="28">
        <f>IF('[1]dezechilibre UR'!AC12&lt;0,"deficit",IF('[1]dezechilibre UR'!AC12&gt;0,"excedent",0))</f>
        <v>0</v>
      </c>
      <c r="AC12" s="28">
        <f>IF('[1]dezechilibre UR'!AD12&lt;0,"deficit",IF('[1]dezechilibre UR'!AD12&gt;0,"excedent",0))</f>
        <v>0</v>
      </c>
      <c r="AD12" s="28">
        <f>IF('[1]dezechilibre UR'!AE12&lt;0,"deficit",IF('[1]dezechilibre UR'!AE12&gt;0,"excedent",0))</f>
        <v>0</v>
      </c>
      <c r="AE12" s="28">
        <f>IF('[1]dezechilibre UR'!AF12&lt;0,"deficit",IF('[1]dezechilibre UR'!AF12&gt;0,"excedent",0))</f>
        <v>0</v>
      </c>
      <c r="AF12" s="28">
        <f>IF('[1]dezechilibre UR'!AG12&lt;0,"deficit",IF('[1]dezechilibre UR'!AG12&gt;0,"excedent",0))</f>
        <v>0</v>
      </c>
      <c r="AG12" s="28">
        <f>IF('[1]dezechilibre UR'!AH12&lt;0,"deficit",IF('[1]dezechilibre UR'!AH12&gt;0,"excedent",0))</f>
        <v>0</v>
      </c>
      <c r="AH12" s="28">
        <f>IF('[1]dezechilibre UR'!AI12&lt;0,"deficit",IF('[1]dezechilibre UR'!AI12&gt;0,"excedent",0))</f>
        <v>0</v>
      </c>
    </row>
    <row r="13" spans="1:34" s="8" customFormat="1" x14ac:dyDescent="0.3">
      <c r="A13" s="36">
        <v>11</v>
      </c>
      <c r="B13" s="22" t="s">
        <v>10</v>
      </c>
      <c r="C13" s="32" t="s">
        <v>42</v>
      </c>
      <c r="D13" s="28" t="str">
        <f>IF('[1]dezechilibre UR'!E13&lt;0,"deficit",IF('[1]dezechilibre UR'!E13&gt;0,"excedent",0))</f>
        <v>excedent</v>
      </c>
      <c r="E13" s="28" t="str">
        <f>IF('[1]dezechilibre UR'!F13&lt;0,"deficit",IF('[1]dezechilibre UR'!F13&gt;0,"excedent",0))</f>
        <v>excedent</v>
      </c>
      <c r="F13" s="28" t="str">
        <f>IF('[1]dezechilibre UR'!G13&lt;0,"deficit",IF('[1]dezechilibre UR'!G13&gt;0,"excedent",0))</f>
        <v>excedent</v>
      </c>
      <c r="G13" s="28" t="str">
        <f>IF('[1]dezechilibre UR'!H13&lt;0,"deficit",IF('[1]dezechilibre UR'!H13&gt;0,"excedent",0))</f>
        <v>deficit</v>
      </c>
      <c r="H13" s="28" t="str">
        <f>IF('[1]dezechilibre UR'!I13&lt;0,"deficit",IF('[1]dezechilibre UR'!I13&gt;0,"excedent",0))</f>
        <v>excedent</v>
      </c>
      <c r="I13" s="28" t="str">
        <f>IF('[1]dezechilibre UR'!J13&lt;0,"deficit",IF('[1]dezechilibre UR'!J13&gt;0,"excedent",0))</f>
        <v>excedent</v>
      </c>
      <c r="J13" s="28" t="str">
        <f>IF('[1]dezechilibre UR'!K13&lt;0,"deficit",IF('[1]dezechilibre UR'!K13&gt;0,"excedent",0))</f>
        <v>excedent</v>
      </c>
      <c r="K13" s="28" t="str">
        <f>IF('[1]dezechilibre UR'!L13&lt;0,"deficit",IF('[1]dezechilibre UR'!L13&gt;0,"excedent",0))</f>
        <v>deficit</v>
      </c>
      <c r="L13" s="28" t="str">
        <f>IF('[1]dezechilibre UR'!M13&lt;0,"deficit",IF('[1]dezechilibre UR'!M13&gt;0,"excedent",0))</f>
        <v>deficit</v>
      </c>
      <c r="M13" s="28" t="str">
        <f>IF('[1]dezechilibre UR'!N13&lt;0,"deficit",IF('[1]dezechilibre UR'!N13&gt;0,"excedent",0))</f>
        <v>deficit</v>
      </c>
      <c r="N13" s="28" t="str">
        <f>IF('[1]dezechilibre UR'!O13&lt;0,"deficit",IF('[1]dezechilibre UR'!O13&gt;0,"excedent",0))</f>
        <v>excedent</v>
      </c>
      <c r="O13" s="28" t="str">
        <f>IF('[1]dezechilibre UR'!P13&lt;0,"deficit",IF('[1]dezechilibre UR'!P13&gt;0,"excedent",0))</f>
        <v>excedent</v>
      </c>
      <c r="P13" s="28" t="str">
        <f>IF('[1]dezechilibre UR'!Q13&lt;0,"deficit",IF('[1]dezechilibre UR'!Q13&gt;0,"excedent",0))</f>
        <v>excedent</v>
      </c>
      <c r="Q13" s="28" t="str">
        <f>IF('[1]dezechilibre UR'!R13&lt;0,"deficit",IF('[1]dezechilibre UR'!R13&gt;0,"excedent",0))</f>
        <v>excedent</v>
      </c>
      <c r="R13" s="28" t="str">
        <f>IF('[1]dezechilibre UR'!S13&lt;0,"deficit",IF('[1]dezechilibre UR'!S13&gt;0,"excedent",0))</f>
        <v>deficit</v>
      </c>
      <c r="S13" s="28" t="str">
        <f>IF('[1]dezechilibre UR'!T13&lt;0,"deficit",IF('[1]dezechilibre UR'!T13&gt;0,"excedent",0))</f>
        <v>deficit</v>
      </c>
      <c r="T13" s="28" t="str">
        <f>IF('[1]dezechilibre UR'!U13&lt;0,"deficit",IF('[1]dezechilibre UR'!U13&gt;0,"excedent",0))</f>
        <v>excedent</v>
      </c>
      <c r="U13" s="28" t="str">
        <f>IF('[1]dezechilibre UR'!V13&lt;0,"deficit",IF('[1]dezechilibre UR'!V13&gt;0,"excedent",0))</f>
        <v>excedent</v>
      </c>
      <c r="V13" s="28" t="str">
        <f>IF('[1]dezechilibre UR'!W13&lt;0,"deficit",IF('[1]dezechilibre UR'!W13&gt;0,"excedent",0))</f>
        <v>excedent</v>
      </c>
      <c r="W13" s="28" t="str">
        <f>IF('[1]dezechilibre UR'!X13&lt;0,"deficit",IF('[1]dezechilibre UR'!X13&gt;0,"excedent",0))</f>
        <v>deficit</v>
      </c>
      <c r="X13" s="28" t="str">
        <f>IF('[1]dezechilibre UR'!Y13&lt;0,"deficit",IF('[1]dezechilibre UR'!Y13&gt;0,"excedent",0))</f>
        <v>deficit</v>
      </c>
      <c r="Y13" s="28" t="str">
        <f>IF('[1]dezechilibre UR'!Z13&lt;0,"deficit",IF('[1]dezechilibre UR'!Z13&gt;0,"excedent",0))</f>
        <v>deficit</v>
      </c>
      <c r="Z13" s="28" t="str">
        <f>IF('[1]dezechilibre UR'!AA13&lt;0,"deficit",IF('[1]dezechilibre UR'!AA13&gt;0,"excedent",0))</f>
        <v>deficit</v>
      </c>
      <c r="AA13" s="28" t="str">
        <f>IF('[1]dezechilibre UR'!AB13&lt;0,"deficit",IF('[1]dezechilibre UR'!AB13&gt;0,"excedent",0))</f>
        <v>deficit</v>
      </c>
      <c r="AB13" s="28" t="str">
        <f>IF('[1]dezechilibre UR'!AC13&lt;0,"deficit",IF('[1]dezechilibre UR'!AC13&gt;0,"excedent",0))</f>
        <v>excedent</v>
      </c>
      <c r="AC13" s="28" t="str">
        <f>IF('[1]dezechilibre UR'!AD13&lt;0,"deficit",IF('[1]dezechilibre UR'!AD13&gt;0,"excedent",0))</f>
        <v>excedent</v>
      </c>
      <c r="AD13" s="28" t="str">
        <f>IF('[1]dezechilibre UR'!AE13&lt;0,"deficit",IF('[1]dezechilibre UR'!AE13&gt;0,"excedent",0))</f>
        <v>excedent</v>
      </c>
      <c r="AE13" s="28" t="str">
        <f>IF('[1]dezechilibre UR'!AF13&lt;0,"deficit",IF('[1]dezechilibre UR'!AF13&gt;0,"excedent",0))</f>
        <v>excedent</v>
      </c>
      <c r="AF13" s="28" t="str">
        <f>IF('[1]dezechilibre UR'!AG13&lt;0,"deficit",IF('[1]dezechilibre UR'!AG13&gt;0,"excedent",0))</f>
        <v>excedent</v>
      </c>
      <c r="AG13" s="28" t="str">
        <f>IF('[1]dezechilibre UR'!AH13&lt;0,"deficit",IF('[1]dezechilibre UR'!AH13&gt;0,"excedent",0))</f>
        <v>excedent</v>
      </c>
      <c r="AH13" s="28" t="str">
        <f>IF('[1]dezechilibre UR'!AI13&lt;0,"deficit",IF('[1]dezechilibre UR'!AI13&gt;0,"excedent",0))</f>
        <v>excedent</v>
      </c>
    </row>
    <row r="14" spans="1:34" s="8" customFormat="1" x14ac:dyDescent="0.3">
      <c r="A14" s="36">
        <v>12</v>
      </c>
      <c r="B14" s="22" t="s">
        <v>11</v>
      </c>
      <c r="C14" s="32" t="s">
        <v>43</v>
      </c>
      <c r="D14" s="29" t="str">
        <f>IF('[1]dezechilibre UR'!E14&lt;0,"deficit",IF('[1]dezechilibre UR'!E14&gt;0,"excedent",0))</f>
        <v>deficit</v>
      </c>
      <c r="E14" s="29" t="str">
        <f>IF('[1]dezechilibre UR'!F14&lt;0,"deficit",IF('[1]dezechilibre UR'!F14&gt;0,"excedent",0))</f>
        <v>deficit</v>
      </c>
      <c r="F14" s="29" t="str">
        <f>IF('[1]dezechilibre UR'!G14&lt;0,"deficit",IF('[1]dezechilibre UR'!G14&gt;0,"excedent",0))</f>
        <v>deficit</v>
      </c>
      <c r="G14" s="29" t="str">
        <f>IF('[1]dezechilibre UR'!H14&lt;0,"deficit",IF('[1]dezechilibre UR'!H14&gt;0,"excedent",0))</f>
        <v>excedent</v>
      </c>
      <c r="H14" s="29" t="str">
        <f>IF('[1]dezechilibre UR'!I14&lt;0,"deficit",IF('[1]dezechilibre UR'!I14&gt;0,"excedent",0))</f>
        <v>deficit</v>
      </c>
      <c r="I14" s="29" t="str">
        <f>IF('[1]dezechilibre UR'!J14&lt;0,"deficit",IF('[1]dezechilibre UR'!J14&gt;0,"excedent",0))</f>
        <v>excedent</v>
      </c>
      <c r="J14" s="29" t="str">
        <f>IF('[1]dezechilibre UR'!K14&lt;0,"deficit",IF('[1]dezechilibre UR'!K14&gt;0,"excedent",0))</f>
        <v>excedent</v>
      </c>
      <c r="K14" s="29" t="str">
        <f>IF('[1]dezechilibre UR'!L14&lt;0,"deficit",IF('[1]dezechilibre UR'!L14&gt;0,"excedent",0))</f>
        <v>deficit</v>
      </c>
      <c r="L14" s="29" t="str">
        <f>IF('[1]dezechilibre UR'!M14&lt;0,"deficit",IF('[1]dezechilibre UR'!M14&gt;0,"excedent",0))</f>
        <v>deficit</v>
      </c>
      <c r="M14" s="29" t="str">
        <f>IF('[1]dezechilibre UR'!N14&lt;0,"deficit",IF('[1]dezechilibre UR'!N14&gt;0,"excedent",0))</f>
        <v>deficit</v>
      </c>
      <c r="N14" s="29" t="str">
        <f>IF('[1]dezechilibre UR'!O14&lt;0,"deficit",IF('[1]dezechilibre UR'!O14&gt;0,"excedent",0))</f>
        <v>deficit</v>
      </c>
      <c r="O14" s="29" t="str">
        <f>IF('[1]dezechilibre UR'!P14&lt;0,"deficit",IF('[1]dezechilibre UR'!P14&gt;0,"excedent",0))</f>
        <v>deficit</v>
      </c>
      <c r="P14" s="29" t="str">
        <f>IF('[1]dezechilibre UR'!Q14&lt;0,"deficit",IF('[1]dezechilibre UR'!Q14&gt;0,"excedent",0))</f>
        <v>deficit</v>
      </c>
      <c r="Q14" s="29" t="str">
        <f>IF('[1]dezechilibre UR'!R14&lt;0,"deficit",IF('[1]dezechilibre UR'!R14&gt;0,"excedent",0))</f>
        <v>excedent</v>
      </c>
      <c r="R14" s="29" t="str">
        <f>IF('[1]dezechilibre UR'!S14&lt;0,"deficit",IF('[1]dezechilibre UR'!S14&gt;0,"excedent",0))</f>
        <v>excedent</v>
      </c>
      <c r="S14" s="29" t="str">
        <f>IF('[1]dezechilibre UR'!T14&lt;0,"deficit",IF('[1]dezechilibre UR'!T14&gt;0,"excedent",0))</f>
        <v>excedent</v>
      </c>
      <c r="T14" s="29" t="str">
        <f>IF('[1]dezechilibre UR'!U14&lt;0,"deficit",IF('[1]dezechilibre UR'!U14&gt;0,"excedent",0))</f>
        <v>excedent</v>
      </c>
      <c r="U14" s="29" t="str">
        <f>IF('[1]dezechilibre UR'!V14&lt;0,"deficit",IF('[1]dezechilibre UR'!V14&gt;0,"excedent",0))</f>
        <v>deficit</v>
      </c>
      <c r="V14" s="29" t="str">
        <f>IF('[1]dezechilibre UR'!W14&lt;0,"deficit",IF('[1]dezechilibre UR'!W14&gt;0,"excedent",0))</f>
        <v>deficit</v>
      </c>
      <c r="W14" s="29" t="str">
        <f>IF('[1]dezechilibre UR'!X14&lt;0,"deficit",IF('[1]dezechilibre UR'!X14&gt;0,"excedent",0))</f>
        <v>excedent</v>
      </c>
      <c r="X14" s="29" t="str">
        <f>IF('[1]dezechilibre UR'!Y14&lt;0,"deficit",IF('[1]dezechilibre UR'!Y14&gt;0,"excedent",0))</f>
        <v>excedent</v>
      </c>
      <c r="Y14" s="29" t="str">
        <f>IF('[1]dezechilibre UR'!Z14&lt;0,"deficit",IF('[1]dezechilibre UR'!Z14&gt;0,"excedent",0))</f>
        <v>excedent</v>
      </c>
      <c r="Z14" s="29" t="str">
        <f>IF('[1]dezechilibre UR'!AA14&lt;0,"deficit",IF('[1]dezechilibre UR'!AA14&gt;0,"excedent",0))</f>
        <v>excedent</v>
      </c>
      <c r="AA14" s="29" t="str">
        <f>IF('[1]dezechilibre UR'!AB14&lt;0,"deficit",IF('[1]dezechilibre UR'!AB14&gt;0,"excedent",0))</f>
        <v>deficit</v>
      </c>
      <c r="AB14" s="29" t="str">
        <f>IF('[1]dezechilibre UR'!AC14&lt;0,"deficit",IF('[1]dezechilibre UR'!AC14&gt;0,"excedent",0))</f>
        <v>deficit</v>
      </c>
      <c r="AC14" s="29" t="str">
        <f>IF('[1]dezechilibre UR'!AD14&lt;0,"deficit",IF('[1]dezechilibre UR'!AD14&gt;0,"excedent",0))</f>
        <v>excedent</v>
      </c>
      <c r="AD14" s="29" t="str">
        <f>IF('[1]dezechilibre UR'!AE14&lt;0,"deficit",IF('[1]dezechilibre UR'!AE14&gt;0,"excedent",0))</f>
        <v>excedent</v>
      </c>
      <c r="AE14" s="29" t="str">
        <f>IF('[1]dezechilibre UR'!AF14&lt;0,"deficit",IF('[1]dezechilibre UR'!AF14&gt;0,"excedent",0))</f>
        <v>excedent</v>
      </c>
      <c r="AF14" s="29" t="str">
        <f>IF('[1]dezechilibre UR'!AG14&lt;0,"deficit",IF('[1]dezechilibre UR'!AG14&gt;0,"excedent",0))</f>
        <v>excedent</v>
      </c>
      <c r="AG14" s="29" t="str">
        <f>IF('[1]dezechilibre UR'!AH14&lt;0,"deficit",IF('[1]dezechilibre UR'!AH14&gt;0,"excedent",0))</f>
        <v>excedent</v>
      </c>
      <c r="AH14" s="29" t="str">
        <f>IF('[1]dezechilibre UR'!AI14&lt;0,"deficit",IF('[1]dezechilibre UR'!AI14&gt;0,"excedent",0))</f>
        <v>excedent</v>
      </c>
    </row>
    <row r="15" spans="1:34" s="8" customFormat="1" x14ac:dyDescent="0.3">
      <c r="A15" s="36">
        <v>13</v>
      </c>
      <c r="B15" s="22" t="s">
        <v>67</v>
      </c>
      <c r="C15" s="32" t="s">
        <v>44</v>
      </c>
      <c r="D15" s="29" t="str">
        <f>IF('[1]dezechilibre UR'!E15&lt;0,"deficit",IF('[1]dezechilibre UR'!E15&gt;0,"excedent",0))</f>
        <v>deficit</v>
      </c>
      <c r="E15" s="29" t="str">
        <f>IF('[1]dezechilibre UR'!F15&lt;0,"deficit",IF('[1]dezechilibre UR'!F15&gt;0,"excedent",0))</f>
        <v>excedent</v>
      </c>
      <c r="F15" s="29" t="str">
        <f>IF('[1]dezechilibre UR'!G15&lt;0,"deficit",IF('[1]dezechilibre UR'!G15&gt;0,"excedent",0))</f>
        <v>excedent</v>
      </c>
      <c r="G15" s="29" t="str">
        <f>IF('[1]dezechilibre UR'!H15&lt;0,"deficit",IF('[1]dezechilibre UR'!H15&gt;0,"excedent",0))</f>
        <v>excedent</v>
      </c>
      <c r="H15" s="29" t="str">
        <f>IF('[1]dezechilibre UR'!I15&lt;0,"deficit",IF('[1]dezechilibre UR'!I15&gt;0,"excedent",0))</f>
        <v>excedent</v>
      </c>
      <c r="I15" s="29" t="str">
        <f>IF('[1]dezechilibre UR'!J15&lt;0,"deficit",IF('[1]dezechilibre UR'!J15&gt;0,"excedent",0))</f>
        <v>deficit</v>
      </c>
      <c r="J15" s="29" t="str">
        <f>IF('[1]dezechilibre UR'!K15&lt;0,"deficit",IF('[1]dezechilibre UR'!K15&gt;0,"excedent",0))</f>
        <v>deficit</v>
      </c>
      <c r="K15" s="29" t="str">
        <f>IF('[1]dezechilibre UR'!L15&lt;0,"deficit",IF('[1]dezechilibre UR'!L15&gt;0,"excedent",0))</f>
        <v>excedent</v>
      </c>
      <c r="L15" s="29" t="str">
        <f>IF('[1]dezechilibre UR'!M15&lt;0,"deficit",IF('[1]dezechilibre UR'!M15&gt;0,"excedent",0))</f>
        <v>deficit</v>
      </c>
      <c r="M15" s="29" t="str">
        <f>IF('[1]dezechilibre UR'!N15&lt;0,"deficit",IF('[1]dezechilibre UR'!N15&gt;0,"excedent",0))</f>
        <v>excedent</v>
      </c>
      <c r="N15" s="29" t="str">
        <f>IF('[1]dezechilibre UR'!O15&lt;0,"deficit",IF('[1]dezechilibre UR'!O15&gt;0,"excedent",0))</f>
        <v>deficit</v>
      </c>
      <c r="O15" s="29" t="str">
        <f>IF('[1]dezechilibre UR'!P15&lt;0,"deficit",IF('[1]dezechilibre UR'!P15&gt;0,"excedent",0))</f>
        <v>deficit</v>
      </c>
      <c r="P15" s="29" t="str">
        <f>IF('[1]dezechilibre UR'!Q15&lt;0,"deficit",IF('[1]dezechilibre UR'!Q15&gt;0,"excedent",0))</f>
        <v>deficit</v>
      </c>
      <c r="Q15" s="29" t="str">
        <f>IF('[1]dezechilibre UR'!R15&lt;0,"deficit",IF('[1]dezechilibre UR'!R15&gt;0,"excedent",0))</f>
        <v>deficit</v>
      </c>
      <c r="R15" s="29" t="str">
        <f>IF('[1]dezechilibre UR'!S15&lt;0,"deficit",IF('[1]dezechilibre UR'!S15&gt;0,"excedent",0))</f>
        <v>excedent</v>
      </c>
      <c r="S15" s="29" t="str">
        <f>IF('[1]dezechilibre UR'!T15&lt;0,"deficit",IF('[1]dezechilibre UR'!T15&gt;0,"excedent",0))</f>
        <v>excedent</v>
      </c>
      <c r="T15" s="29" t="str">
        <f>IF('[1]dezechilibre UR'!U15&lt;0,"deficit",IF('[1]dezechilibre UR'!U15&gt;0,"excedent",0))</f>
        <v>excedent</v>
      </c>
      <c r="U15" s="29" t="str">
        <f>IF('[1]dezechilibre UR'!V15&lt;0,"deficit",IF('[1]dezechilibre UR'!V15&gt;0,"excedent",0))</f>
        <v>excedent</v>
      </c>
      <c r="V15" s="29" t="str">
        <f>IF('[1]dezechilibre UR'!W15&lt;0,"deficit",IF('[1]dezechilibre UR'!W15&gt;0,"excedent",0))</f>
        <v>deficit</v>
      </c>
      <c r="W15" s="29" t="str">
        <f>IF('[1]dezechilibre UR'!X15&lt;0,"deficit",IF('[1]dezechilibre UR'!X15&gt;0,"excedent",0))</f>
        <v>deficit</v>
      </c>
      <c r="X15" s="29" t="str">
        <f>IF('[1]dezechilibre UR'!Y15&lt;0,"deficit",IF('[1]dezechilibre UR'!Y15&gt;0,"excedent",0))</f>
        <v>excedent</v>
      </c>
      <c r="Y15" s="29" t="str">
        <f>IF('[1]dezechilibre UR'!Z15&lt;0,"deficit",IF('[1]dezechilibre UR'!Z15&gt;0,"excedent",0))</f>
        <v>excedent</v>
      </c>
      <c r="Z15" s="29" t="str">
        <f>IF('[1]dezechilibre UR'!AA15&lt;0,"deficit",IF('[1]dezechilibre UR'!AA15&gt;0,"excedent",0))</f>
        <v>excedent</v>
      </c>
      <c r="AA15" s="29" t="str">
        <f>IF('[1]dezechilibre UR'!AB15&lt;0,"deficit",IF('[1]dezechilibre UR'!AB15&gt;0,"excedent",0))</f>
        <v>excedent</v>
      </c>
      <c r="AB15" s="29" t="str">
        <f>IF('[1]dezechilibre UR'!AC15&lt;0,"deficit",IF('[1]dezechilibre UR'!AC15&gt;0,"excedent",0))</f>
        <v>deficit</v>
      </c>
      <c r="AC15" s="29" t="str">
        <f>IF('[1]dezechilibre UR'!AD15&lt;0,"deficit",IF('[1]dezechilibre UR'!AD15&gt;0,"excedent",0))</f>
        <v>deficit</v>
      </c>
      <c r="AD15" s="29" t="str">
        <f>IF('[1]dezechilibre UR'!AE15&lt;0,"deficit",IF('[1]dezechilibre UR'!AE15&gt;0,"excedent",0))</f>
        <v>deficit</v>
      </c>
      <c r="AE15" s="29" t="str">
        <f>IF('[1]dezechilibre UR'!AF15&lt;0,"deficit",IF('[1]dezechilibre UR'!AF15&gt;0,"excedent",0))</f>
        <v>excedent</v>
      </c>
      <c r="AF15" s="29" t="str">
        <f>IF('[1]dezechilibre UR'!AG15&lt;0,"deficit",IF('[1]dezechilibre UR'!AG15&gt;0,"excedent",0))</f>
        <v>excedent</v>
      </c>
      <c r="AG15" s="29" t="str">
        <f>IF('[1]dezechilibre UR'!AH15&lt;0,"deficit",IF('[1]dezechilibre UR'!AH15&gt;0,"excedent",0))</f>
        <v>deficit</v>
      </c>
      <c r="AH15" s="29" t="str">
        <f>IF('[1]dezechilibre UR'!AI15&lt;0,"deficit",IF('[1]dezechilibre UR'!AI15&gt;0,"excedent",0))</f>
        <v>deficit</v>
      </c>
    </row>
    <row r="16" spans="1:34" s="8" customFormat="1" x14ac:dyDescent="0.3">
      <c r="A16" s="36">
        <v>14</v>
      </c>
      <c r="B16" s="22" t="s">
        <v>68</v>
      </c>
      <c r="C16" s="32" t="s">
        <v>45</v>
      </c>
      <c r="D16" s="29" t="str">
        <f>IF('[1]dezechilibre UR'!E16&lt;0,"deficit",IF('[1]dezechilibre UR'!E16&gt;0,"excedent",0))</f>
        <v>deficit</v>
      </c>
      <c r="E16" s="29" t="str">
        <f>IF('[1]dezechilibre UR'!F16&lt;0,"deficit",IF('[1]dezechilibre UR'!F16&gt;0,"excedent",0))</f>
        <v>deficit</v>
      </c>
      <c r="F16" s="29" t="str">
        <f>IF('[1]dezechilibre UR'!G16&lt;0,"deficit",IF('[1]dezechilibre UR'!G16&gt;0,"excedent",0))</f>
        <v>deficit</v>
      </c>
      <c r="G16" s="29" t="str">
        <f>IF('[1]dezechilibre UR'!H16&lt;0,"deficit",IF('[1]dezechilibre UR'!H16&gt;0,"excedent",0))</f>
        <v>deficit</v>
      </c>
      <c r="H16" s="29" t="str">
        <f>IF('[1]dezechilibre UR'!I16&lt;0,"deficit",IF('[1]dezechilibre UR'!I16&gt;0,"excedent",0))</f>
        <v>excedent</v>
      </c>
      <c r="I16" s="29" t="str">
        <f>IF('[1]dezechilibre UR'!J16&lt;0,"deficit",IF('[1]dezechilibre UR'!J16&gt;0,"excedent",0))</f>
        <v>excedent</v>
      </c>
      <c r="J16" s="29" t="str">
        <f>IF('[1]dezechilibre UR'!K16&lt;0,"deficit",IF('[1]dezechilibre UR'!K16&gt;0,"excedent",0))</f>
        <v>excedent</v>
      </c>
      <c r="K16" s="29" t="str">
        <f>IF('[1]dezechilibre UR'!L16&lt;0,"deficit",IF('[1]dezechilibre UR'!L16&gt;0,"excedent",0))</f>
        <v>excedent</v>
      </c>
      <c r="L16" s="29" t="str">
        <f>IF('[1]dezechilibre UR'!M16&lt;0,"deficit",IF('[1]dezechilibre UR'!M16&gt;0,"excedent",0))</f>
        <v>excedent</v>
      </c>
      <c r="M16" s="29" t="str">
        <f>IF('[1]dezechilibre UR'!N16&lt;0,"deficit",IF('[1]dezechilibre UR'!N16&gt;0,"excedent",0))</f>
        <v>deficit</v>
      </c>
      <c r="N16" s="29" t="str">
        <f>IF('[1]dezechilibre UR'!O16&lt;0,"deficit",IF('[1]dezechilibre UR'!O16&gt;0,"excedent",0))</f>
        <v>deficit</v>
      </c>
      <c r="O16" s="29" t="str">
        <f>IF('[1]dezechilibre UR'!P16&lt;0,"deficit",IF('[1]dezechilibre UR'!P16&gt;0,"excedent",0))</f>
        <v>excedent</v>
      </c>
      <c r="P16" s="29" t="str">
        <f>IF('[1]dezechilibre UR'!Q16&lt;0,"deficit",IF('[1]dezechilibre UR'!Q16&gt;0,"excedent",0))</f>
        <v>deficit</v>
      </c>
      <c r="Q16" s="29" t="str">
        <f>IF('[1]dezechilibre UR'!R16&lt;0,"deficit",IF('[1]dezechilibre UR'!R16&gt;0,"excedent",0))</f>
        <v>deficit</v>
      </c>
      <c r="R16" s="29" t="str">
        <f>IF('[1]dezechilibre UR'!S16&lt;0,"deficit",IF('[1]dezechilibre UR'!S16&gt;0,"excedent",0))</f>
        <v>deficit</v>
      </c>
      <c r="S16" s="29" t="str">
        <f>IF('[1]dezechilibre UR'!T16&lt;0,"deficit",IF('[1]dezechilibre UR'!T16&gt;0,"excedent",0))</f>
        <v>excedent</v>
      </c>
      <c r="T16" s="29" t="str">
        <f>IF('[1]dezechilibre UR'!U16&lt;0,"deficit",IF('[1]dezechilibre UR'!U16&gt;0,"excedent",0))</f>
        <v>deficit</v>
      </c>
      <c r="U16" s="29" t="str">
        <f>IF('[1]dezechilibre UR'!V16&lt;0,"deficit",IF('[1]dezechilibre UR'!V16&gt;0,"excedent",0))</f>
        <v>excedent</v>
      </c>
      <c r="V16" s="29" t="str">
        <f>IF('[1]dezechilibre UR'!W16&lt;0,"deficit",IF('[1]dezechilibre UR'!W16&gt;0,"excedent",0))</f>
        <v>deficit</v>
      </c>
      <c r="W16" s="29" t="str">
        <f>IF('[1]dezechilibre UR'!X16&lt;0,"deficit",IF('[1]dezechilibre UR'!X16&gt;0,"excedent",0))</f>
        <v>deficit</v>
      </c>
      <c r="X16" s="29" t="str">
        <f>IF('[1]dezechilibre UR'!Y16&lt;0,"deficit",IF('[1]dezechilibre UR'!Y16&gt;0,"excedent",0))</f>
        <v>excedent</v>
      </c>
      <c r="Y16" s="29" t="str">
        <f>IF('[1]dezechilibre UR'!Z16&lt;0,"deficit",IF('[1]dezechilibre UR'!Z16&gt;0,"excedent",0))</f>
        <v>deficit</v>
      </c>
      <c r="Z16" s="29" t="str">
        <f>IF('[1]dezechilibre UR'!AA16&lt;0,"deficit",IF('[1]dezechilibre UR'!AA16&gt;0,"excedent",0))</f>
        <v>deficit</v>
      </c>
      <c r="AA16" s="29" t="str">
        <f>IF('[1]dezechilibre UR'!AB16&lt;0,"deficit",IF('[1]dezechilibre UR'!AB16&gt;0,"excedent",0))</f>
        <v>deficit</v>
      </c>
      <c r="AB16" s="29" t="str">
        <f>IF('[1]dezechilibre UR'!AC16&lt;0,"deficit",IF('[1]dezechilibre UR'!AC16&gt;0,"excedent",0))</f>
        <v>deficit</v>
      </c>
      <c r="AC16" s="29" t="str">
        <f>IF('[1]dezechilibre UR'!AD16&lt;0,"deficit",IF('[1]dezechilibre UR'!AD16&gt;0,"excedent",0))</f>
        <v>deficit</v>
      </c>
      <c r="AD16" s="29" t="str">
        <f>IF('[1]dezechilibre UR'!AE16&lt;0,"deficit",IF('[1]dezechilibre UR'!AE16&gt;0,"excedent",0))</f>
        <v>deficit</v>
      </c>
      <c r="AE16" s="29" t="str">
        <f>IF('[1]dezechilibre UR'!AF16&lt;0,"deficit",IF('[1]dezechilibre UR'!AF16&gt;0,"excedent",0))</f>
        <v>excedent</v>
      </c>
      <c r="AF16" s="29" t="str">
        <f>IF('[1]dezechilibre UR'!AG16&lt;0,"deficit",IF('[1]dezechilibre UR'!AG16&gt;0,"excedent",0))</f>
        <v>deficit</v>
      </c>
      <c r="AG16" s="29" t="str">
        <f>IF('[1]dezechilibre UR'!AH16&lt;0,"deficit",IF('[1]dezechilibre UR'!AH16&gt;0,"excedent",0))</f>
        <v>deficit</v>
      </c>
      <c r="AH16" s="29" t="str">
        <f>IF('[1]dezechilibre UR'!AI16&lt;0,"deficit",IF('[1]dezechilibre UR'!AI16&gt;0,"excedent",0))</f>
        <v>deficit</v>
      </c>
    </row>
    <row r="17" spans="1:34" s="8" customFormat="1" x14ac:dyDescent="0.3">
      <c r="A17" s="36">
        <v>15</v>
      </c>
      <c r="B17" s="22" t="s">
        <v>12</v>
      </c>
      <c r="C17" s="32" t="s">
        <v>46</v>
      </c>
      <c r="D17" s="29" t="str">
        <f>IF('[1]dezechilibre UR'!E17&lt;0,"deficit",IF('[1]dezechilibre UR'!E17&gt;0,"excedent",0))</f>
        <v>deficit</v>
      </c>
      <c r="E17" s="29" t="str">
        <f>IF('[1]dezechilibre UR'!F17&lt;0,"deficit",IF('[1]dezechilibre UR'!F17&gt;0,"excedent",0))</f>
        <v>deficit</v>
      </c>
      <c r="F17" s="29" t="str">
        <f>IF('[1]dezechilibre UR'!G17&lt;0,"deficit",IF('[1]dezechilibre UR'!G17&gt;0,"excedent",0))</f>
        <v>deficit</v>
      </c>
      <c r="G17" s="29" t="str">
        <f>IF('[1]dezechilibre UR'!H17&lt;0,"deficit",IF('[1]dezechilibre UR'!H17&gt;0,"excedent",0))</f>
        <v>deficit</v>
      </c>
      <c r="H17" s="29" t="str">
        <f>IF('[1]dezechilibre UR'!I17&lt;0,"deficit",IF('[1]dezechilibre UR'!I17&gt;0,"excedent",0))</f>
        <v>excedent</v>
      </c>
      <c r="I17" s="29" t="str">
        <f>IF('[1]dezechilibre UR'!J17&lt;0,"deficit",IF('[1]dezechilibre UR'!J17&gt;0,"excedent",0))</f>
        <v>excedent</v>
      </c>
      <c r="J17" s="29" t="str">
        <f>IF('[1]dezechilibre UR'!K17&lt;0,"deficit",IF('[1]dezechilibre UR'!K17&gt;0,"excedent",0))</f>
        <v>excedent</v>
      </c>
      <c r="K17" s="29" t="str">
        <f>IF('[1]dezechilibre UR'!L17&lt;0,"deficit",IF('[1]dezechilibre UR'!L17&gt;0,"excedent",0))</f>
        <v>excedent</v>
      </c>
      <c r="L17" s="29" t="str">
        <f>IF('[1]dezechilibre UR'!M17&lt;0,"deficit",IF('[1]dezechilibre UR'!M17&gt;0,"excedent",0))</f>
        <v>deficit</v>
      </c>
      <c r="M17" s="29" t="str">
        <f>IF('[1]dezechilibre UR'!N17&lt;0,"deficit",IF('[1]dezechilibre UR'!N17&gt;0,"excedent",0))</f>
        <v>deficit</v>
      </c>
      <c r="N17" s="29" t="str">
        <f>IF('[1]dezechilibre UR'!O17&lt;0,"deficit",IF('[1]dezechilibre UR'!O17&gt;0,"excedent",0))</f>
        <v>deficit</v>
      </c>
      <c r="O17" s="29" t="str">
        <f>IF('[1]dezechilibre UR'!P17&lt;0,"deficit",IF('[1]dezechilibre UR'!P17&gt;0,"excedent",0))</f>
        <v>deficit</v>
      </c>
      <c r="P17" s="29" t="str">
        <f>IF('[1]dezechilibre UR'!Q17&lt;0,"deficit",IF('[1]dezechilibre UR'!Q17&gt;0,"excedent",0))</f>
        <v>excedent</v>
      </c>
      <c r="Q17" s="29" t="str">
        <f>IF('[1]dezechilibre UR'!R17&lt;0,"deficit",IF('[1]dezechilibre UR'!R17&gt;0,"excedent",0))</f>
        <v>excedent</v>
      </c>
      <c r="R17" s="29" t="str">
        <f>IF('[1]dezechilibre UR'!S17&lt;0,"deficit",IF('[1]dezechilibre UR'!S17&gt;0,"excedent",0))</f>
        <v>excedent</v>
      </c>
      <c r="S17" s="29" t="str">
        <f>IF('[1]dezechilibre UR'!T17&lt;0,"deficit",IF('[1]dezechilibre UR'!T17&gt;0,"excedent",0))</f>
        <v>excedent</v>
      </c>
      <c r="T17" s="29" t="str">
        <f>IF('[1]dezechilibre UR'!U17&lt;0,"deficit",IF('[1]dezechilibre UR'!U17&gt;0,"excedent",0))</f>
        <v>excedent</v>
      </c>
      <c r="U17" s="29" t="str">
        <f>IF('[1]dezechilibre UR'!V17&lt;0,"deficit",IF('[1]dezechilibre UR'!V17&gt;0,"excedent",0))</f>
        <v>excedent</v>
      </c>
      <c r="V17" s="29" t="str">
        <f>IF('[1]dezechilibre UR'!W17&lt;0,"deficit",IF('[1]dezechilibre UR'!W17&gt;0,"excedent",0))</f>
        <v>excedent</v>
      </c>
      <c r="W17" s="29" t="str">
        <f>IF('[1]dezechilibre UR'!X17&lt;0,"deficit",IF('[1]dezechilibre UR'!X17&gt;0,"excedent",0))</f>
        <v>excedent</v>
      </c>
      <c r="X17" s="29" t="str">
        <f>IF('[1]dezechilibre UR'!Y17&lt;0,"deficit",IF('[1]dezechilibre UR'!Y17&gt;0,"excedent",0))</f>
        <v>excedent</v>
      </c>
      <c r="Y17" s="29" t="str">
        <f>IF('[1]dezechilibre UR'!Z17&lt;0,"deficit",IF('[1]dezechilibre UR'!Z17&gt;0,"excedent",0))</f>
        <v>excedent</v>
      </c>
      <c r="Z17" s="29" t="str">
        <f>IF('[1]dezechilibre UR'!AA17&lt;0,"deficit",IF('[1]dezechilibre UR'!AA17&gt;0,"excedent",0))</f>
        <v>excedent</v>
      </c>
      <c r="AA17" s="29" t="str">
        <f>IF('[1]dezechilibre UR'!AB17&lt;0,"deficit",IF('[1]dezechilibre UR'!AB17&gt;0,"excedent",0))</f>
        <v>excedent</v>
      </c>
      <c r="AB17" s="29" t="str">
        <f>IF('[1]dezechilibre UR'!AC17&lt;0,"deficit",IF('[1]dezechilibre UR'!AC17&gt;0,"excedent",0))</f>
        <v>excedent</v>
      </c>
      <c r="AC17" s="29" t="str">
        <f>IF('[1]dezechilibre UR'!AD17&lt;0,"deficit",IF('[1]dezechilibre UR'!AD17&gt;0,"excedent",0))</f>
        <v>excedent</v>
      </c>
      <c r="AD17" s="29" t="str">
        <f>IF('[1]dezechilibre UR'!AE17&lt;0,"deficit",IF('[1]dezechilibre UR'!AE17&gt;0,"excedent",0))</f>
        <v>excedent</v>
      </c>
      <c r="AE17" s="29" t="str">
        <f>IF('[1]dezechilibre UR'!AF17&lt;0,"deficit",IF('[1]dezechilibre UR'!AF17&gt;0,"excedent",0))</f>
        <v>excedent</v>
      </c>
      <c r="AF17" s="29" t="str">
        <f>IF('[1]dezechilibre UR'!AG17&lt;0,"deficit",IF('[1]dezechilibre UR'!AG17&gt;0,"excedent",0))</f>
        <v>excedent</v>
      </c>
      <c r="AG17" s="29" t="str">
        <f>IF('[1]dezechilibre UR'!AH17&lt;0,"deficit",IF('[1]dezechilibre UR'!AH17&gt;0,"excedent",0))</f>
        <v>excedent</v>
      </c>
      <c r="AH17" s="29" t="str">
        <f>IF('[1]dezechilibre UR'!AI17&lt;0,"deficit",IF('[1]dezechilibre UR'!AI17&gt;0,"excedent",0))</f>
        <v>excedent</v>
      </c>
    </row>
    <row r="18" spans="1:34" s="8" customFormat="1" x14ac:dyDescent="0.3">
      <c r="A18" s="36">
        <v>16</v>
      </c>
      <c r="B18" s="22" t="s">
        <v>13</v>
      </c>
      <c r="C18" s="32" t="s">
        <v>47</v>
      </c>
      <c r="D18" s="29" t="str">
        <f>IF('[1]dezechilibre UR'!E18&lt;0,"deficit",IF('[1]dezechilibre UR'!E18&gt;0,"excedent",0))</f>
        <v>deficit</v>
      </c>
      <c r="E18" s="29" t="str">
        <f>IF('[1]dezechilibre UR'!F18&lt;0,"deficit",IF('[1]dezechilibre UR'!F18&gt;0,"excedent",0))</f>
        <v>excedent</v>
      </c>
      <c r="F18" s="29" t="str">
        <f>IF('[1]dezechilibre UR'!G18&lt;0,"deficit",IF('[1]dezechilibre UR'!G18&gt;0,"excedent",0))</f>
        <v>excedent</v>
      </c>
      <c r="G18" s="29" t="str">
        <f>IF('[1]dezechilibre UR'!H18&lt;0,"deficit",IF('[1]dezechilibre UR'!H18&gt;0,"excedent",0))</f>
        <v>deficit</v>
      </c>
      <c r="H18" s="29" t="str">
        <f>IF('[1]dezechilibre UR'!I18&lt;0,"deficit",IF('[1]dezechilibre UR'!I18&gt;0,"excedent",0))</f>
        <v>excedent</v>
      </c>
      <c r="I18" s="29" t="str">
        <f>IF('[1]dezechilibre UR'!J18&lt;0,"deficit",IF('[1]dezechilibre UR'!J18&gt;0,"excedent",0))</f>
        <v>excedent</v>
      </c>
      <c r="J18" s="29" t="str">
        <f>IF('[1]dezechilibre UR'!K18&lt;0,"deficit",IF('[1]dezechilibre UR'!K18&gt;0,"excedent",0))</f>
        <v>excedent</v>
      </c>
      <c r="K18" s="29" t="str">
        <f>IF('[1]dezechilibre UR'!L18&lt;0,"deficit",IF('[1]dezechilibre UR'!L18&gt;0,"excedent",0))</f>
        <v>deficit</v>
      </c>
      <c r="L18" s="29" t="str">
        <f>IF('[1]dezechilibre UR'!M18&lt;0,"deficit",IF('[1]dezechilibre UR'!M18&gt;0,"excedent",0))</f>
        <v>deficit</v>
      </c>
      <c r="M18" s="29" t="str">
        <f>IF('[1]dezechilibre UR'!N18&lt;0,"deficit",IF('[1]dezechilibre UR'!N18&gt;0,"excedent",0))</f>
        <v>deficit</v>
      </c>
      <c r="N18" s="29" t="str">
        <f>IF('[1]dezechilibre UR'!O18&lt;0,"deficit",IF('[1]dezechilibre UR'!O18&gt;0,"excedent",0))</f>
        <v>deficit</v>
      </c>
      <c r="O18" s="29" t="str">
        <f>IF('[1]dezechilibre UR'!P18&lt;0,"deficit",IF('[1]dezechilibre UR'!P18&gt;0,"excedent",0))</f>
        <v>deficit</v>
      </c>
      <c r="P18" s="29" t="str">
        <f>IF('[1]dezechilibre UR'!Q18&lt;0,"deficit",IF('[1]dezechilibre UR'!Q18&gt;0,"excedent",0))</f>
        <v>deficit</v>
      </c>
      <c r="Q18" s="29" t="str">
        <f>IF('[1]dezechilibre UR'!R18&lt;0,"deficit",IF('[1]dezechilibre UR'!R18&gt;0,"excedent",0))</f>
        <v>deficit</v>
      </c>
      <c r="R18" s="29" t="str">
        <f>IF('[1]dezechilibre UR'!S18&lt;0,"deficit",IF('[1]dezechilibre UR'!S18&gt;0,"excedent",0))</f>
        <v>excedent</v>
      </c>
      <c r="S18" s="29" t="str">
        <f>IF('[1]dezechilibre UR'!T18&lt;0,"deficit",IF('[1]dezechilibre UR'!T18&gt;0,"excedent",0))</f>
        <v>excedent</v>
      </c>
      <c r="T18" s="29" t="str">
        <f>IF('[1]dezechilibre UR'!U18&lt;0,"deficit",IF('[1]dezechilibre UR'!U18&gt;0,"excedent",0))</f>
        <v>excedent</v>
      </c>
      <c r="U18" s="29" t="str">
        <f>IF('[1]dezechilibre UR'!V18&lt;0,"deficit",IF('[1]dezechilibre UR'!V18&gt;0,"excedent",0))</f>
        <v>excedent</v>
      </c>
      <c r="V18" s="29" t="str">
        <f>IF('[1]dezechilibre UR'!W18&lt;0,"deficit",IF('[1]dezechilibre UR'!W18&gt;0,"excedent",0))</f>
        <v>excedent</v>
      </c>
      <c r="W18" s="29" t="str">
        <f>IF('[1]dezechilibre UR'!X18&lt;0,"deficit",IF('[1]dezechilibre UR'!X18&gt;0,"excedent",0))</f>
        <v>deficit</v>
      </c>
      <c r="X18" s="29" t="str">
        <f>IF('[1]dezechilibre UR'!Y18&lt;0,"deficit",IF('[1]dezechilibre UR'!Y18&gt;0,"excedent",0))</f>
        <v>excedent</v>
      </c>
      <c r="Y18" s="29" t="str">
        <f>IF('[1]dezechilibre UR'!Z18&lt;0,"deficit",IF('[1]dezechilibre UR'!Z18&gt;0,"excedent",0))</f>
        <v>deficit</v>
      </c>
      <c r="Z18" s="29" t="str">
        <f>IF('[1]dezechilibre UR'!AA18&lt;0,"deficit",IF('[1]dezechilibre UR'!AA18&gt;0,"excedent",0))</f>
        <v>deficit</v>
      </c>
      <c r="AA18" s="29" t="str">
        <f>IF('[1]dezechilibre UR'!AB18&lt;0,"deficit",IF('[1]dezechilibre UR'!AB18&gt;0,"excedent",0))</f>
        <v>excedent</v>
      </c>
      <c r="AB18" s="29" t="str">
        <f>IF('[1]dezechilibre UR'!AC18&lt;0,"deficit",IF('[1]dezechilibre UR'!AC18&gt;0,"excedent",0))</f>
        <v>excedent</v>
      </c>
      <c r="AC18" s="29" t="str">
        <f>IF('[1]dezechilibre UR'!AD18&lt;0,"deficit",IF('[1]dezechilibre UR'!AD18&gt;0,"excedent",0))</f>
        <v>deficit</v>
      </c>
      <c r="AD18" s="29" t="str">
        <f>IF('[1]dezechilibre UR'!AE18&lt;0,"deficit",IF('[1]dezechilibre UR'!AE18&gt;0,"excedent",0))</f>
        <v>deficit</v>
      </c>
      <c r="AE18" s="29" t="str">
        <f>IF('[1]dezechilibre UR'!AF18&lt;0,"deficit",IF('[1]dezechilibre UR'!AF18&gt;0,"excedent",0))</f>
        <v>deficit</v>
      </c>
      <c r="AF18" s="29" t="str">
        <f>IF('[1]dezechilibre UR'!AG18&lt;0,"deficit",IF('[1]dezechilibre UR'!AG18&gt;0,"excedent",0))</f>
        <v>deficit</v>
      </c>
      <c r="AG18" s="29" t="str">
        <f>IF('[1]dezechilibre UR'!AH18&lt;0,"deficit",IF('[1]dezechilibre UR'!AH18&gt;0,"excedent",0))</f>
        <v>deficit</v>
      </c>
      <c r="AH18" s="29" t="str">
        <f>IF('[1]dezechilibre UR'!AI18&lt;0,"deficit",IF('[1]dezechilibre UR'!AI18&gt;0,"excedent",0))</f>
        <v>deficit</v>
      </c>
    </row>
    <row r="19" spans="1:34" s="8" customFormat="1" x14ac:dyDescent="0.3">
      <c r="A19" s="36">
        <v>17</v>
      </c>
      <c r="B19" s="22" t="s">
        <v>14</v>
      </c>
      <c r="C19" s="32" t="s">
        <v>48</v>
      </c>
      <c r="D19" s="29">
        <f>IF('[1]dezechilibre UR'!E19&lt;0,"deficit",IF('[1]dezechilibre UR'!E19&gt;0,"excedent",0))</f>
        <v>0</v>
      </c>
      <c r="E19" s="29">
        <f>IF('[1]dezechilibre UR'!F19&lt;0,"deficit",IF('[1]dezechilibre UR'!F19&gt;0,"excedent",0))</f>
        <v>0</v>
      </c>
      <c r="F19" s="29">
        <f>IF('[1]dezechilibre UR'!G19&lt;0,"deficit",IF('[1]dezechilibre UR'!G19&gt;0,"excedent",0))</f>
        <v>0</v>
      </c>
      <c r="G19" s="29">
        <f>IF('[1]dezechilibre UR'!H19&lt;0,"deficit",IF('[1]dezechilibre UR'!H19&gt;0,"excedent",0))</f>
        <v>0</v>
      </c>
      <c r="H19" s="29">
        <f>IF('[1]dezechilibre UR'!I19&lt;0,"deficit",IF('[1]dezechilibre UR'!I19&gt;0,"excedent",0))</f>
        <v>0</v>
      </c>
      <c r="I19" s="29">
        <f>IF('[1]dezechilibre UR'!J19&lt;0,"deficit",IF('[1]dezechilibre UR'!J19&gt;0,"excedent",0))</f>
        <v>0</v>
      </c>
      <c r="J19" s="29">
        <f>IF('[1]dezechilibre UR'!K19&lt;0,"deficit",IF('[1]dezechilibre UR'!K19&gt;0,"excedent",0))</f>
        <v>0</v>
      </c>
      <c r="K19" s="29">
        <f>IF('[1]dezechilibre UR'!L19&lt;0,"deficit",IF('[1]dezechilibre UR'!L19&gt;0,"excedent",0))</f>
        <v>0</v>
      </c>
      <c r="L19" s="29">
        <f>IF('[1]dezechilibre UR'!M19&lt;0,"deficit",IF('[1]dezechilibre UR'!M19&gt;0,"excedent",0))</f>
        <v>0</v>
      </c>
      <c r="M19" s="29">
        <f>IF('[1]dezechilibre UR'!N19&lt;0,"deficit",IF('[1]dezechilibre UR'!N19&gt;0,"excedent",0))</f>
        <v>0</v>
      </c>
      <c r="N19" s="29">
        <f>IF('[1]dezechilibre UR'!O19&lt;0,"deficit",IF('[1]dezechilibre UR'!O19&gt;0,"excedent",0))</f>
        <v>0</v>
      </c>
      <c r="O19" s="29">
        <f>IF('[1]dezechilibre UR'!P19&lt;0,"deficit",IF('[1]dezechilibre UR'!P19&gt;0,"excedent",0))</f>
        <v>0</v>
      </c>
      <c r="P19" s="29">
        <f>IF('[1]dezechilibre UR'!Q19&lt;0,"deficit",IF('[1]dezechilibre UR'!Q19&gt;0,"excedent",0))</f>
        <v>0</v>
      </c>
      <c r="Q19" s="29">
        <f>IF('[1]dezechilibre UR'!R19&lt;0,"deficit",IF('[1]dezechilibre UR'!R19&gt;0,"excedent",0))</f>
        <v>0</v>
      </c>
      <c r="R19" s="29">
        <f>IF('[1]dezechilibre UR'!S19&lt;0,"deficit",IF('[1]dezechilibre UR'!S19&gt;0,"excedent",0))</f>
        <v>0</v>
      </c>
      <c r="S19" s="29">
        <f>IF('[1]dezechilibre UR'!T19&lt;0,"deficit",IF('[1]dezechilibre UR'!T19&gt;0,"excedent",0))</f>
        <v>0</v>
      </c>
      <c r="T19" s="29">
        <f>IF('[1]dezechilibre UR'!U19&lt;0,"deficit",IF('[1]dezechilibre UR'!U19&gt;0,"excedent",0))</f>
        <v>0</v>
      </c>
      <c r="U19" s="29">
        <f>IF('[1]dezechilibre UR'!V19&lt;0,"deficit",IF('[1]dezechilibre UR'!V19&gt;0,"excedent",0))</f>
        <v>0</v>
      </c>
      <c r="V19" s="29">
        <f>IF('[1]dezechilibre UR'!W19&lt;0,"deficit",IF('[1]dezechilibre UR'!W19&gt;0,"excedent",0))</f>
        <v>0</v>
      </c>
      <c r="W19" s="29">
        <f>IF('[1]dezechilibre UR'!X19&lt;0,"deficit",IF('[1]dezechilibre UR'!X19&gt;0,"excedent",0))</f>
        <v>0</v>
      </c>
      <c r="X19" s="29">
        <f>IF('[1]dezechilibre UR'!Y19&lt;0,"deficit",IF('[1]dezechilibre UR'!Y19&gt;0,"excedent",0))</f>
        <v>0</v>
      </c>
      <c r="Y19" s="29">
        <f>IF('[1]dezechilibre UR'!Z19&lt;0,"deficit",IF('[1]dezechilibre UR'!Z19&gt;0,"excedent",0))</f>
        <v>0</v>
      </c>
      <c r="Z19" s="29">
        <f>IF('[1]dezechilibre UR'!AA19&lt;0,"deficit",IF('[1]dezechilibre UR'!AA19&gt;0,"excedent",0))</f>
        <v>0</v>
      </c>
      <c r="AA19" s="29">
        <f>IF('[1]dezechilibre UR'!AB19&lt;0,"deficit",IF('[1]dezechilibre UR'!AB19&gt;0,"excedent",0))</f>
        <v>0</v>
      </c>
      <c r="AB19" s="29">
        <f>IF('[1]dezechilibre UR'!AC19&lt;0,"deficit",IF('[1]dezechilibre UR'!AC19&gt;0,"excedent",0))</f>
        <v>0</v>
      </c>
      <c r="AC19" s="29">
        <f>IF('[1]dezechilibre UR'!AD19&lt;0,"deficit",IF('[1]dezechilibre UR'!AD19&gt;0,"excedent",0))</f>
        <v>0</v>
      </c>
      <c r="AD19" s="29">
        <f>IF('[1]dezechilibre UR'!AE19&lt;0,"deficit",IF('[1]dezechilibre UR'!AE19&gt;0,"excedent",0))</f>
        <v>0</v>
      </c>
      <c r="AE19" s="29" t="str">
        <f>IF('[1]dezechilibre UR'!AF19&lt;0,"deficit",IF('[1]dezechilibre UR'!AF19&gt;0,"excedent",0))</f>
        <v>deficit</v>
      </c>
      <c r="AF19" s="29" t="str">
        <f>IF('[1]dezechilibre UR'!AG19&lt;0,"deficit",IF('[1]dezechilibre UR'!AG19&gt;0,"excedent",0))</f>
        <v>deficit</v>
      </c>
      <c r="AG19" s="29" t="str">
        <f>IF('[1]dezechilibre UR'!AH19&lt;0,"deficit",IF('[1]dezechilibre UR'!AH19&gt;0,"excedent",0))</f>
        <v>deficit</v>
      </c>
      <c r="AH19" s="29" t="str">
        <f>IF('[1]dezechilibre UR'!AI19&lt;0,"deficit",IF('[1]dezechilibre UR'!AI19&gt;0,"excedent",0))</f>
        <v>deficit</v>
      </c>
    </row>
    <row r="20" spans="1:34" s="8" customFormat="1" x14ac:dyDescent="0.3">
      <c r="A20" s="36">
        <v>18</v>
      </c>
      <c r="B20" s="22" t="s">
        <v>73</v>
      </c>
      <c r="C20" s="32" t="s">
        <v>74</v>
      </c>
      <c r="D20" s="29" t="str">
        <f>IF('[1]dezechilibre UR'!E20&lt;0,"deficit",IF('[1]dezechilibre UR'!E20&gt;0,"excedent",0))</f>
        <v>excedent</v>
      </c>
      <c r="E20" s="29" t="str">
        <f>IF('[1]dezechilibre UR'!F20&lt;0,"deficit",IF('[1]dezechilibre UR'!F20&gt;0,"excedent",0))</f>
        <v>excedent</v>
      </c>
      <c r="F20" s="29" t="str">
        <f>IF('[1]dezechilibre UR'!G20&lt;0,"deficit",IF('[1]dezechilibre UR'!G20&gt;0,"excedent",0))</f>
        <v>excedent</v>
      </c>
      <c r="G20" s="29" t="str">
        <f>IF('[1]dezechilibre UR'!H20&lt;0,"deficit",IF('[1]dezechilibre UR'!H20&gt;0,"excedent",0))</f>
        <v>excedent</v>
      </c>
      <c r="H20" s="29" t="str">
        <f>IF('[1]dezechilibre UR'!I20&lt;0,"deficit",IF('[1]dezechilibre UR'!I20&gt;0,"excedent",0))</f>
        <v>excedent</v>
      </c>
      <c r="I20" s="29" t="str">
        <f>IF('[1]dezechilibre UR'!J20&lt;0,"deficit",IF('[1]dezechilibre UR'!J20&gt;0,"excedent",0))</f>
        <v>excedent</v>
      </c>
      <c r="J20" s="29" t="str">
        <f>IF('[1]dezechilibre UR'!K20&lt;0,"deficit",IF('[1]dezechilibre UR'!K20&gt;0,"excedent",0))</f>
        <v>excedent</v>
      </c>
      <c r="K20" s="29" t="str">
        <f>IF('[1]dezechilibre UR'!L20&lt;0,"deficit",IF('[1]dezechilibre UR'!L20&gt;0,"excedent",0))</f>
        <v>excedent</v>
      </c>
      <c r="L20" s="29" t="str">
        <f>IF('[1]dezechilibre UR'!M20&lt;0,"deficit",IF('[1]dezechilibre UR'!M20&gt;0,"excedent",0))</f>
        <v>excedent</v>
      </c>
      <c r="M20" s="29" t="str">
        <f>IF('[1]dezechilibre UR'!N20&lt;0,"deficit",IF('[1]dezechilibre UR'!N20&gt;0,"excedent",0))</f>
        <v>excedent</v>
      </c>
      <c r="N20" s="29" t="str">
        <f>IF('[1]dezechilibre UR'!O20&lt;0,"deficit",IF('[1]dezechilibre UR'!O20&gt;0,"excedent",0))</f>
        <v>excedent</v>
      </c>
      <c r="O20" s="29" t="str">
        <f>IF('[1]dezechilibre UR'!P20&lt;0,"deficit",IF('[1]dezechilibre UR'!P20&gt;0,"excedent",0))</f>
        <v>excedent</v>
      </c>
      <c r="P20" s="29" t="str">
        <f>IF('[1]dezechilibre UR'!Q20&lt;0,"deficit",IF('[1]dezechilibre UR'!Q20&gt;0,"excedent",0))</f>
        <v>excedent</v>
      </c>
      <c r="Q20" s="29" t="str">
        <f>IF('[1]dezechilibre UR'!R20&lt;0,"deficit",IF('[1]dezechilibre UR'!R20&gt;0,"excedent",0))</f>
        <v>excedent</v>
      </c>
      <c r="R20" s="29" t="str">
        <f>IF('[1]dezechilibre UR'!S20&lt;0,"deficit",IF('[1]dezechilibre UR'!S20&gt;0,"excedent",0))</f>
        <v>excedent</v>
      </c>
      <c r="S20" s="29" t="str">
        <f>IF('[1]dezechilibre UR'!T20&lt;0,"deficit",IF('[1]dezechilibre UR'!T20&gt;0,"excedent",0))</f>
        <v>excedent</v>
      </c>
      <c r="T20" s="29" t="str">
        <f>IF('[1]dezechilibre UR'!U20&lt;0,"deficit",IF('[1]dezechilibre UR'!U20&gt;0,"excedent",0))</f>
        <v>excedent</v>
      </c>
      <c r="U20" s="29" t="str">
        <f>IF('[1]dezechilibre UR'!V20&lt;0,"deficit",IF('[1]dezechilibre UR'!V20&gt;0,"excedent",0))</f>
        <v>excedent</v>
      </c>
      <c r="V20" s="29" t="str">
        <f>IF('[1]dezechilibre UR'!W20&lt;0,"deficit",IF('[1]dezechilibre UR'!W20&gt;0,"excedent",0))</f>
        <v>excedent</v>
      </c>
      <c r="W20" s="29" t="str">
        <f>IF('[1]dezechilibre UR'!X20&lt;0,"deficit",IF('[1]dezechilibre UR'!X20&gt;0,"excedent",0))</f>
        <v>excedent</v>
      </c>
      <c r="X20" s="29" t="str">
        <f>IF('[1]dezechilibre UR'!Y20&lt;0,"deficit",IF('[1]dezechilibre UR'!Y20&gt;0,"excedent",0))</f>
        <v>excedent</v>
      </c>
      <c r="Y20" s="29" t="str">
        <f>IF('[1]dezechilibre UR'!Z20&lt;0,"deficit",IF('[1]dezechilibre UR'!Z20&gt;0,"excedent",0))</f>
        <v>excedent</v>
      </c>
      <c r="Z20" s="29" t="str">
        <f>IF('[1]dezechilibre UR'!AA20&lt;0,"deficit",IF('[1]dezechilibre UR'!AA20&gt;0,"excedent",0))</f>
        <v>excedent</v>
      </c>
      <c r="AA20" s="29" t="str">
        <f>IF('[1]dezechilibre UR'!AB20&lt;0,"deficit",IF('[1]dezechilibre UR'!AB20&gt;0,"excedent",0))</f>
        <v>excedent</v>
      </c>
      <c r="AB20" s="29" t="str">
        <f>IF('[1]dezechilibre UR'!AC20&lt;0,"deficit",IF('[1]dezechilibre UR'!AC20&gt;0,"excedent",0))</f>
        <v>excedent</v>
      </c>
      <c r="AC20" s="29" t="str">
        <f>IF('[1]dezechilibre UR'!AD20&lt;0,"deficit",IF('[1]dezechilibre UR'!AD20&gt;0,"excedent",0))</f>
        <v>excedent</v>
      </c>
      <c r="AD20" s="29" t="str">
        <f>IF('[1]dezechilibre UR'!AE20&lt;0,"deficit",IF('[1]dezechilibre UR'!AE20&gt;0,"excedent",0))</f>
        <v>excedent</v>
      </c>
      <c r="AE20" s="29" t="str">
        <f>IF('[1]dezechilibre UR'!AF20&lt;0,"deficit",IF('[1]dezechilibre UR'!AF20&gt;0,"excedent",0))</f>
        <v>excedent</v>
      </c>
      <c r="AF20" s="29" t="str">
        <f>IF('[1]dezechilibre UR'!AG20&lt;0,"deficit",IF('[1]dezechilibre UR'!AG20&gt;0,"excedent",0))</f>
        <v>excedent</v>
      </c>
      <c r="AG20" s="29" t="str">
        <f>IF('[1]dezechilibre UR'!AH20&lt;0,"deficit",IF('[1]dezechilibre UR'!AH20&gt;0,"excedent",0))</f>
        <v>excedent</v>
      </c>
      <c r="AH20" s="29" t="str">
        <f>IF('[1]dezechilibre UR'!AI20&lt;0,"deficit",IF('[1]dezechilibre UR'!AI20&gt;0,"excedent",0))</f>
        <v>excedent</v>
      </c>
    </row>
    <row r="21" spans="1:34" s="8" customFormat="1" x14ac:dyDescent="0.3">
      <c r="A21" s="36">
        <v>19</v>
      </c>
      <c r="B21" s="22" t="s">
        <v>15</v>
      </c>
      <c r="C21" s="32" t="s">
        <v>49</v>
      </c>
      <c r="D21" s="29" t="str">
        <f>IF('[1]dezechilibre UR'!E21&lt;0,"deficit",IF('[1]dezechilibre UR'!E21&gt;0,"excedent",0))</f>
        <v>excedent</v>
      </c>
      <c r="E21" s="29" t="str">
        <f>IF('[1]dezechilibre UR'!F21&lt;0,"deficit",IF('[1]dezechilibre UR'!F21&gt;0,"excedent",0))</f>
        <v>excedent</v>
      </c>
      <c r="F21" s="29" t="str">
        <f>IF('[1]dezechilibre UR'!G21&lt;0,"deficit",IF('[1]dezechilibre UR'!G21&gt;0,"excedent",0))</f>
        <v>excedent</v>
      </c>
      <c r="G21" s="29" t="str">
        <f>IF('[1]dezechilibre UR'!H21&lt;0,"deficit",IF('[1]dezechilibre UR'!H21&gt;0,"excedent",0))</f>
        <v>excedent</v>
      </c>
      <c r="H21" s="29" t="str">
        <f>IF('[1]dezechilibre UR'!I21&lt;0,"deficit",IF('[1]dezechilibre UR'!I21&gt;0,"excedent",0))</f>
        <v>excedent</v>
      </c>
      <c r="I21" s="29" t="str">
        <f>IF('[1]dezechilibre UR'!J21&lt;0,"deficit",IF('[1]dezechilibre UR'!J21&gt;0,"excedent",0))</f>
        <v>excedent</v>
      </c>
      <c r="J21" s="29" t="str">
        <f>IF('[1]dezechilibre UR'!K21&lt;0,"deficit",IF('[1]dezechilibre UR'!K21&gt;0,"excedent",0))</f>
        <v>excedent</v>
      </c>
      <c r="K21" s="29" t="str">
        <f>IF('[1]dezechilibre UR'!L21&lt;0,"deficit",IF('[1]dezechilibre UR'!L21&gt;0,"excedent",0))</f>
        <v>excedent</v>
      </c>
      <c r="L21" s="29" t="str">
        <f>IF('[1]dezechilibre UR'!M21&lt;0,"deficit",IF('[1]dezechilibre UR'!M21&gt;0,"excedent",0))</f>
        <v>deficit</v>
      </c>
      <c r="M21" s="29" t="str">
        <f>IF('[1]dezechilibre UR'!N21&lt;0,"deficit",IF('[1]dezechilibre UR'!N21&gt;0,"excedent",0))</f>
        <v>deficit</v>
      </c>
      <c r="N21" s="29" t="str">
        <f>IF('[1]dezechilibre UR'!O21&lt;0,"deficit",IF('[1]dezechilibre UR'!O21&gt;0,"excedent",0))</f>
        <v>deficit</v>
      </c>
      <c r="O21" s="29" t="str">
        <f>IF('[1]dezechilibre UR'!P21&lt;0,"deficit",IF('[1]dezechilibre UR'!P21&gt;0,"excedent",0))</f>
        <v>excedent</v>
      </c>
      <c r="P21" s="29" t="str">
        <f>IF('[1]dezechilibre UR'!Q21&lt;0,"deficit",IF('[1]dezechilibre UR'!Q21&gt;0,"excedent",0))</f>
        <v>deficit</v>
      </c>
      <c r="Q21" s="29" t="str">
        <f>IF('[1]dezechilibre UR'!R21&lt;0,"deficit",IF('[1]dezechilibre UR'!R21&gt;0,"excedent",0))</f>
        <v>excedent</v>
      </c>
      <c r="R21" s="29" t="str">
        <f>IF('[1]dezechilibre UR'!S21&lt;0,"deficit",IF('[1]dezechilibre UR'!S21&gt;0,"excedent",0))</f>
        <v>deficit</v>
      </c>
      <c r="S21" s="29" t="str">
        <f>IF('[1]dezechilibre UR'!T21&lt;0,"deficit",IF('[1]dezechilibre UR'!T21&gt;0,"excedent",0))</f>
        <v>excedent</v>
      </c>
      <c r="T21" s="29" t="str">
        <f>IF('[1]dezechilibre UR'!U21&lt;0,"deficit",IF('[1]dezechilibre UR'!U21&gt;0,"excedent",0))</f>
        <v>excedent</v>
      </c>
      <c r="U21" s="29" t="str">
        <f>IF('[1]dezechilibre UR'!V21&lt;0,"deficit",IF('[1]dezechilibre UR'!V21&gt;0,"excedent",0))</f>
        <v>excedent</v>
      </c>
      <c r="V21" s="29" t="str">
        <f>IF('[1]dezechilibre UR'!W21&lt;0,"deficit",IF('[1]dezechilibre UR'!W21&gt;0,"excedent",0))</f>
        <v>excedent</v>
      </c>
      <c r="W21" s="29" t="str">
        <f>IF('[1]dezechilibre UR'!X21&lt;0,"deficit",IF('[1]dezechilibre UR'!X21&gt;0,"excedent",0))</f>
        <v>excedent</v>
      </c>
      <c r="X21" s="29" t="str">
        <f>IF('[1]dezechilibre UR'!Y21&lt;0,"deficit",IF('[1]dezechilibre UR'!Y21&gt;0,"excedent",0))</f>
        <v>excedent</v>
      </c>
      <c r="Y21" s="29" t="str">
        <f>IF('[1]dezechilibre UR'!Z21&lt;0,"deficit",IF('[1]dezechilibre UR'!Z21&gt;0,"excedent",0))</f>
        <v>excedent</v>
      </c>
      <c r="Z21" s="29" t="str">
        <f>IF('[1]dezechilibre UR'!AA21&lt;0,"deficit",IF('[1]dezechilibre UR'!AA21&gt;0,"excedent",0))</f>
        <v>deficit</v>
      </c>
      <c r="AA21" s="29" t="str">
        <f>IF('[1]dezechilibre UR'!AB21&lt;0,"deficit",IF('[1]dezechilibre UR'!AB21&gt;0,"excedent",0))</f>
        <v>deficit</v>
      </c>
      <c r="AB21" s="29" t="str">
        <f>IF('[1]dezechilibre UR'!AC21&lt;0,"deficit",IF('[1]dezechilibre UR'!AC21&gt;0,"excedent",0))</f>
        <v>excedent</v>
      </c>
      <c r="AC21" s="29" t="str">
        <f>IF('[1]dezechilibre UR'!AD21&lt;0,"deficit",IF('[1]dezechilibre UR'!AD21&gt;0,"excedent",0))</f>
        <v>deficit</v>
      </c>
      <c r="AD21" s="29" t="str">
        <f>IF('[1]dezechilibre UR'!AE21&lt;0,"deficit",IF('[1]dezechilibre UR'!AE21&gt;0,"excedent",0))</f>
        <v>excedent</v>
      </c>
      <c r="AE21" s="29" t="str">
        <f>IF('[1]dezechilibre UR'!AF21&lt;0,"deficit",IF('[1]dezechilibre UR'!AF21&gt;0,"excedent",0))</f>
        <v>excedent</v>
      </c>
      <c r="AF21" s="29" t="str">
        <f>IF('[1]dezechilibre UR'!AG21&lt;0,"deficit",IF('[1]dezechilibre UR'!AG21&gt;0,"excedent",0))</f>
        <v>excedent</v>
      </c>
      <c r="AG21" s="29" t="str">
        <f>IF('[1]dezechilibre UR'!AH21&lt;0,"deficit",IF('[1]dezechilibre UR'!AH21&gt;0,"excedent",0))</f>
        <v>excedent</v>
      </c>
      <c r="AH21" s="29" t="str">
        <f>IF('[1]dezechilibre UR'!AI21&lt;0,"deficit",IF('[1]dezechilibre UR'!AI21&gt;0,"excedent",0))</f>
        <v>excedent</v>
      </c>
    </row>
    <row r="22" spans="1:34" s="8" customFormat="1" x14ac:dyDescent="0.3">
      <c r="A22" s="36">
        <v>20</v>
      </c>
      <c r="B22" s="22" t="s">
        <v>16</v>
      </c>
      <c r="C22" s="32" t="s">
        <v>50</v>
      </c>
      <c r="D22" s="29" t="str">
        <f>IF('[1]dezechilibre UR'!E22&lt;0,"deficit",IF('[1]dezechilibre UR'!E22&gt;0,"excedent",0))</f>
        <v>deficit</v>
      </c>
      <c r="E22" s="29" t="str">
        <f>IF('[1]dezechilibre UR'!F22&lt;0,"deficit",IF('[1]dezechilibre UR'!F22&gt;0,"excedent",0))</f>
        <v>deficit</v>
      </c>
      <c r="F22" s="29" t="str">
        <f>IF('[1]dezechilibre UR'!G22&lt;0,"deficit",IF('[1]dezechilibre UR'!G22&gt;0,"excedent",0))</f>
        <v>excedent</v>
      </c>
      <c r="G22" s="29" t="str">
        <f>IF('[1]dezechilibre UR'!H22&lt;0,"deficit",IF('[1]dezechilibre UR'!H22&gt;0,"excedent",0))</f>
        <v>excedent</v>
      </c>
      <c r="H22" s="29" t="str">
        <f>IF('[1]dezechilibre UR'!I22&lt;0,"deficit",IF('[1]dezechilibre UR'!I22&gt;0,"excedent",0))</f>
        <v>excedent</v>
      </c>
      <c r="I22" s="29" t="str">
        <f>IF('[1]dezechilibre UR'!J22&lt;0,"deficit",IF('[1]dezechilibre UR'!J22&gt;0,"excedent",0))</f>
        <v>excedent</v>
      </c>
      <c r="J22" s="29" t="str">
        <f>IF('[1]dezechilibre UR'!K22&lt;0,"deficit",IF('[1]dezechilibre UR'!K22&gt;0,"excedent",0))</f>
        <v>excedent</v>
      </c>
      <c r="K22" s="29" t="str">
        <f>IF('[1]dezechilibre UR'!L22&lt;0,"deficit",IF('[1]dezechilibre UR'!L22&gt;0,"excedent",0))</f>
        <v>excedent</v>
      </c>
      <c r="L22" s="29" t="str">
        <f>IF('[1]dezechilibre UR'!M22&lt;0,"deficit",IF('[1]dezechilibre UR'!M22&gt;0,"excedent",0))</f>
        <v>deficit</v>
      </c>
      <c r="M22" s="29" t="str">
        <f>IF('[1]dezechilibre UR'!N22&lt;0,"deficit",IF('[1]dezechilibre UR'!N22&gt;0,"excedent",0))</f>
        <v>deficit</v>
      </c>
      <c r="N22" s="29" t="str">
        <f>IF('[1]dezechilibre UR'!O22&lt;0,"deficit",IF('[1]dezechilibre UR'!O22&gt;0,"excedent",0))</f>
        <v>deficit</v>
      </c>
      <c r="O22" s="29" t="str">
        <f>IF('[1]dezechilibre UR'!P22&lt;0,"deficit",IF('[1]dezechilibre UR'!P22&gt;0,"excedent",0))</f>
        <v>excedent</v>
      </c>
      <c r="P22" s="29" t="str">
        <f>IF('[1]dezechilibre UR'!Q22&lt;0,"deficit",IF('[1]dezechilibre UR'!Q22&gt;0,"excedent",0))</f>
        <v>excedent</v>
      </c>
      <c r="Q22" s="29" t="str">
        <f>IF('[1]dezechilibre UR'!R22&lt;0,"deficit",IF('[1]dezechilibre UR'!R22&gt;0,"excedent",0))</f>
        <v>excedent</v>
      </c>
      <c r="R22" s="29" t="str">
        <f>IF('[1]dezechilibre UR'!S22&lt;0,"deficit",IF('[1]dezechilibre UR'!S22&gt;0,"excedent",0))</f>
        <v>excedent</v>
      </c>
      <c r="S22" s="29" t="str">
        <f>IF('[1]dezechilibre UR'!T22&lt;0,"deficit",IF('[1]dezechilibre UR'!T22&gt;0,"excedent",0))</f>
        <v>excedent</v>
      </c>
      <c r="T22" s="29" t="str">
        <f>IF('[1]dezechilibre UR'!U22&lt;0,"deficit",IF('[1]dezechilibre UR'!U22&gt;0,"excedent",0))</f>
        <v>excedent</v>
      </c>
      <c r="U22" s="29" t="str">
        <f>IF('[1]dezechilibre UR'!V22&lt;0,"deficit",IF('[1]dezechilibre UR'!V22&gt;0,"excedent",0))</f>
        <v>excedent</v>
      </c>
      <c r="V22" s="29" t="str">
        <f>IF('[1]dezechilibre UR'!W22&lt;0,"deficit",IF('[1]dezechilibre UR'!W22&gt;0,"excedent",0))</f>
        <v>excedent</v>
      </c>
      <c r="W22" s="29" t="str">
        <f>IF('[1]dezechilibre UR'!X22&lt;0,"deficit",IF('[1]dezechilibre UR'!X22&gt;0,"excedent",0))</f>
        <v>excedent</v>
      </c>
      <c r="X22" s="29" t="str">
        <f>IF('[1]dezechilibre UR'!Y22&lt;0,"deficit",IF('[1]dezechilibre UR'!Y22&gt;0,"excedent",0))</f>
        <v>excedent</v>
      </c>
      <c r="Y22" s="29" t="str">
        <f>IF('[1]dezechilibre UR'!Z22&lt;0,"deficit",IF('[1]dezechilibre UR'!Z22&gt;0,"excedent",0))</f>
        <v>excedent</v>
      </c>
      <c r="Z22" s="29" t="str">
        <f>IF('[1]dezechilibre UR'!AA22&lt;0,"deficit",IF('[1]dezechilibre UR'!AA22&gt;0,"excedent",0))</f>
        <v>excedent</v>
      </c>
      <c r="AA22" s="29" t="str">
        <f>IF('[1]dezechilibre UR'!AB22&lt;0,"deficit",IF('[1]dezechilibre UR'!AB22&gt;0,"excedent",0))</f>
        <v>excedent</v>
      </c>
      <c r="AB22" s="29" t="str">
        <f>IF('[1]dezechilibre UR'!AC22&lt;0,"deficit",IF('[1]dezechilibre UR'!AC22&gt;0,"excedent",0))</f>
        <v>excedent</v>
      </c>
      <c r="AC22" s="29" t="str">
        <f>IF('[1]dezechilibre UR'!AD22&lt;0,"deficit",IF('[1]dezechilibre UR'!AD22&gt;0,"excedent",0))</f>
        <v>excedent</v>
      </c>
      <c r="AD22" s="29" t="str">
        <f>IF('[1]dezechilibre UR'!AE22&lt;0,"deficit",IF('[1]dezechilibre UR'!AE22&gt;0,"excedent",0))</f>
        <v>excedent</v>
      </c>
      <c r="AE22" s="29" t="str">
        <f>IF('[1]dezechilibre UR'!AF22&lt;0,"deficit",IF('[1]dezechilibre UR'!AF22&gt;0,"excedent",0))</f>
        <v>excedent</v>
      </c>
      <c r="AF22" s="29" t="str">
        <f>IF('[1]dezechilibre UR'!AG22&lt;0,"deficit",IF('[1]dezechilibre UR'!AG22&gt;0,"excedent",0))</f>
        <v>excedent</v>
      </c>
      <c r="AG22" s="29" t="str">
        <f>IF('[1]dezechilibre UR'!AH22&lt;0,"deficit",IF('[1]dezechilibre UR'!AH22&gt;0,"excedent",0))</f>
        <v>excedent</v>
      </c>
      <c r="AH22" s="29" t="str">
        <f>IF('[1]dezechilibre UR'!AI22&lt;0,"deficit",IF('[1]dezechilibre UR'!AI22&gt;0,"excedent",0))</f>
        <v>excedent</v>
      </c>
    </row>
    <row r="23" spans="1:34" s="8" customFormat="1" x14ac:dyDescent="0.3">
      <c r="A23" s="36">
        <v>21</v>
      </c>
      <c r="B23" s="22" t="s">
        <v>17</v>
      </c>
      <c r="C23" s="32" t="s">
        <v>51</v>
      </c>
      <c r="D23" s="29" t="str">
        <f>IF('[1]dezechilibre UR'!E23&lt;0,"deficit",IF('[1]dezechilibre UR'!E23&gt;0,"excedent",0))</f>
        <v>excedent</v>
      </c>
      <c r="E23" s="29" t="str">
        <f>IF('[1]dezechilibre UR'!F23&lt;0,"deficit",IF('[1]dezechilibre UR'!F23&gt;0,"excedent",0))</f>
        <v>excedent</v>
      </c>
      <c r="F23" s="29" t="str">
        <f>IF('[1]dezechilibre UR'!G23&lt;0,"deficit",IF('[1]dezechilibre UR'!G23&gt;0,"excedent",0))</f>
        <v>excedent</v>
      </c>
      <c r="G23" s="29" t="str">
        <f>IF('[1]dezechilibre UR'!H23&lt;0,"deficit",IF('[1]dezechilibre UR'!H23&gt;0,"excedent",0))</f>
        <v>excedent</v>
      </c>
      <c r="H23" s="29" t="str">
        <f>IF('[1]dezechilibre UR'!I23&lt;0,"deficit",IF('[1]dezechilibre UR'!I23&gt;0,"excedent",0))</f>
        <v>excedent</v>
      </c>
      <c r="I23" s="29" t="str">
        <f>IF('[1]dezechilibre UR'!J23&lt;0,"deficit",IF('[1]dezechilibre UR'!J23&gt;0,"excedent",0))</f>
        <v>excedent</v>
      </c>
      <c r="J23" s="29" t="str">
        <f>IF('[1]dezechilibre UR'!K23&lt;0,"deficit",IF('[1]dezechilibre UR'!K23&gt;0,"excedent",0))</f>
        <v>excedent</v>
      </c>
      <c r="K23" s="29" t="str">
        <f>IF('[1]dezechilibre UR'!L23&lt;0,"deficit",IF('[1]dezechilibre UR'!L23&gt;0,"excedent",0))</f>
        <v>excedent</v>
      </c>
      <c r="L23" s="29" t="str">
        <f>IF('[1]dezechilibre UR'!M23&lt;0,"deficit",IF('[1]dezechilibre UR'!M23&gt;0,"excedent",0))</f>
        <v>excedent</v>
      </c>
      <c r="M23" s="29" t="str">
        <f>IF('[1]dezechilibre UR'!N23&lt;0,"deficit",IF('[1]dezechilibre UR'!N23&gt;0,"excedent",0))</f>
        <v>excedent</v>
      </c>
      <c r="N23" s="29" t="str">
        <f>IF('[1]dezechilibre UR'!O23&lt;0,"deficit",IF('[1]dezechilibre UR'!O23&gt;0,"excedent",0))</f>
        <v>excedent</v>
      </c>
      <c r="O23" s="29" t="str">
        <f>IF('[1]dezechilibre UR'!P23&lt;0,"deficit",IF('[1]dezechilibre UR'!P23&gt;0,"excedent",0))</f>
        <v>deficit</v>
      </c>
      <c r="P23" s="29" t="str">
        <f>IF('[1]dezechilibre UR'!Q23&lt;0,"deficit",IF('[1]dezechilibre UR'!Q23&gt;0,"excedent",0))</f>
        <v>deficit</v>
      </c>
      <c r="Q23" s="29" t="str">
        <f>IF('[1]dezechilibre UR'!R23&lt;0,"deficit",IF('[1]dezechilibre UR'!R23&gt;0,"excedent",0))</f>
        <v>excedent</v>
      </c>
      <c r="R23" s="29" t="str">
        <f>IF('[1]dezechilibre UR'!S23&lt;0,"deficit",IF('[1]dezechilibre UR'!S23&gt;0,"excedent",0))</f>
        <v>excedent</v>
      </c>
      <c r="S23" s="29" t="str">
        <f>IF('[1]dezechilibre UR'!T23&lt;0,"deficit",IF('[1]dezechilibre UR'!T23&gt;0,"excedent",0))</f>
        <v>excedent</v>
      </c>
      <c r="T23" s="29" t="str">
        <f>IF('[1]dezechilibre UR'!U23&lt;0,"deficit",IF('[1]dezechilibre UR'!U23&gt;0,"excedent",0))</f>
        <v>excedent</v>
      </c>
      <c r="U23" s="29" t="str">
        <f>IF('[1]dezechilibre UR'!V23&lt;0,"deficit",IF('[1]dezechilibre UR'!V23&gt;0,"excedent",0))</f>
        <v>excedent</v>
      </c>
      <c r="V23" s="29" t="str">
        <f>IF('[1]dezechilibre UR'!W23&lt;0,"deficit",IF('[1]dezechilibre UR'!W23&gt;0,"excedent",0))</f>
        <v>excedent</v>
      </c>
      <c r="W23" s="29" t="str">
        <f>IF('[1]dezechilibre UR'!X23&lt;0,"deficit",IF('[1]dezechilibre UR'!X23&gt;0,"excedent",0))</f>
        <v>excedent</v>
      </c>
      <c r="X23" s="29" t="str">
        <f>IF('[1]dezechilibre UR'!Y23&lt;0,"deficit",IF('[1]dezechilibre UR'!Y23&gt;0,"excedent",0))</f>
        <v>excedent</v>
      </c>
      <c r="Y23" s="29" t="str">
        <f>IF('[1]dezechilibre UR'!Z23&lt;0,"deficit",IF('[1]dezechilibre UR'!Z23&gt;0,"excedent",0))</f>
        <v>excedent</v>
      </c>
      <c r="Z23" s="29" t="str">
        <f>IF('[1]dezechilibre UR'!AA23&lt;0,"deficit",IF('[1]dezechilibre UR'!AA23&gt;0,"excedent",0))</f>
        <v>excedent</v>
      </c>
      <c r="AA23" s="29" t="str">
        <f>IF('[1]dezechilibre UR'!AB23&lt;0,"deficit",IF('[1]dezechilibre UR'!AB23&gt;0,"excedent",0))</f>
        <v>excedent</v>
      </c>
      <c r="AB23" s="29" t="str">
        <f>IF('[1]dezechilibre UR'!AC23&lt;0,"deficit",IF('[1]dezechilibre UR'!AC23&gt;0,"excedent",0))</f>
        <v>excedent</v>
      </c>
      <c r="AC23" s="29" t="str">
        <f>IF('[1]dezechilibre UR'!AD23&lt;0,"deficit",IF('[1]dezechilibre UR'!AD23&gt;0,"excedent",0))</f>
        <v>excedent</v>
      </c>
      <c r="AD23" s="29" t="str">
        <f>IF('[1]dezechilibre UR'!AE23&lt;0,"deficit",IF('[1]dezechilibre UR'!AE23&gt;0,"excedent",0))</f>
        <v>excedent</v>
      </c>
      <c r="AE23" s="29" t="str">
        <f>IF('[1]dezechilibre UR'!AF23&lt;0,"deficit",IF('[1]dezechilibre UR'!AF23&gt;0,"excedent",0))</f>
        <v>excedent</v>
      </c>
      <c r="AF23" s="29" t="str">
        <f>IF('[1]dezechilibre UR'!AG23&lt;0,"deficit",IF('[1]dezechilibre UR'!AG23&gt;0,"excedent",0))</f>
        <v>excedent</v>
      </c>
      <c r="AG23" s="29" t="str">
        <f>IF('[1]dezechilibre UR'!AH23&lt;0,"deficit",IF('[1]dezechilibre UR'!AH23&gt;0,"excedent",0))</f>
        <v>excedent</v>
      </c>
      <c r="AH23" s="29" t="str">
        <f>IF('[1]dezechilibre UR'!AI23&lt;0,"deficit",IF('[1]dezechilibre UR'!AI23&gt;0,"excedent",0))</f>
        <v>excedent</v>
      </c>
    </row>
    <row r="24" spans="1:34" s="8" customFormat="1" x14ac:dyDescent="0.3">
      <c r="A24" s="36">
        <v>22</v>
      </c>
      <c r="B24" s="22" t="s">
        <v>18</v>
      </c>
      <c r="C24" s="32" t="s">
        <v>52</v>
      </c>
      <c r="D24" s="29" t="str">
        <f>IF('[1]dezechilibre UR'!E24&lt;0,"deficit",IF('[1]dezechilibre UR'!E24&gt;0,"excedent",0))</f>
        <v>excedent</v>
      </c>
      <c r="E24" s="29" t="str">
        <f>IF('[1]dezechilibre UR'!F24&lt;0,"deficit",IF('[1]dezechilibre UR'!F24&gt;0,"excedent",0))</f>
        <v>excedent</v>
      </c>
      <c r="F24" s="29" t="str">
        <f>IF('[1]dezechilibre UR'!G24&lt;0,"deficit",IF('[1]dezechilibre UR'!G24&gt;0,"excedent",0))</f>
        <v>excedent</v>
      </c>
      <c r="G24" s="29" t="str">
        <f>IF('[1]dezechilibre UR'!H24&lt;0,"deficit",IF('[1]dezechilibre UR'!H24&gt;0,"excedent",0))</f>
        <v>excedent</v>
      </c>
      <c r="H24" s="29" t="str">
        <f>IF('[1]dezechilibre UR'!I24&lt;0,"deficit",IF('[1]dezechilibre UR'!I24&gt;0,"excedent",0))</f>
        <v>excedent</v>
      </c>
      <c r="I24" s="29" t="str">
        <f>IF('[1]dezechilibre UR'!J24&lt;0,"deficit",IF('[1]dezechilibre UR'!J24&gt;0,"excedent",0))</f>
        <v>excedent</v>
      </c>
      <c r="J24" s="29" t="str">
        <f>IF('[1]dezechilibre UR'!K24&lt;0,"deficit",IF('[1]dezechilibre UR'!K24&gt;0,"excedent",0))</f>
        <v>excedent</v>
      </c>
      <c r="K24" s="29" t="str">
        <f>IF('[1]dezechilibre UR'!L24&lt;0,"deficit",IF('[1]dezechilibre UR'!L24&gt;0,"excedent",0))</f>
        <v>excedent</v>
      </c>
      <c r="L24" s="29" t="str">
        <f>IF('[1]dezechilibre UR'!M24&lt;0,"deficit",IF('[1]dezechilibre UR'!M24&gt;0,"excedent",0))</f>
        <v>excedent</v>
      </c>
      <c r="M24" s="29" t="str">
        <f>IF('[1]dezechilibre UR'!N24&lt;0,"deficit",IF('[1]dezechilibre UR'!N24&gt;0,"excedent",0))</f>
        <v>excedent</v>
      </c>
      <c r="N24" s="29" t="str">
        <f>IF('[1]dezechilibre UR'!O24&lt;0,"deficit",IF('[1]dezechilibre UR'!O24&gt;0,"excedent",0))</f>
        <v>excedent</v>
      </c>
      <c r="O24" s="29" t="str">
        <f>IF('[1]dezechilibre UR'!P24&lt;0,"deficit",IF('[1]dezechilibre UR'!P24&gt;0,"excedent",0))</f>
        <v>excedent</v>
      </c>
      <c r="P24" s="29" t="str">
        <f>IF('[1]dezechilibre UR'!Q24&lt;0,"deficit",IF('[1]dezechilibre UR'!Q24&gt;0,"excedent",0))</f>
        <v>excedent</v>
      </c>
      <c r="Q24" s="29" t="str">
        <f>IF('[1]dezechilibre UR'!R24&lt;0,"deficit",IF('[1]dezechilibre UR'!R24&gt;0,"excedent",0))</f>
        <v>excedent</v>
      </c>
      <c r="R24" s="29" t="str">
        <f>IF('[1]dezechilibre UR'!S24&lt;0,"deficit",IF('[1]dezechilibre UR'!S24&gt;0,"excedent",0))</f>
        <v>excedent</v>
      </c>
      <c r="S24" s="29" t="str">
        <f>IF('[1]dezechilibre UR'!T24&lt;0,"deficit",IF('[1]dezechilibre UR'!T24&gt;0,"excedent",0))</f>
        <v>excedent</v>
      </c>
      <c r="T24" s="29" t="str">
        <f>IF('[1]dezechilibre UR'!U24&lt;0,"deficit",IF('[1]dezechilibre UR'!U24&gt;0,"excedent",0))</f>
        <v>excedent</v>
      </c>
      <c r="U24" s="29" t="str">
        <f>IF('[1]dezechilibre UR'!V24&lt;0,"deficit",IF('[1]dezechilibre UR'!V24&gt;0,"excedent",0))</f>
        <v>excedent</v>
      </c>
      <c r="V24" s="29" t="str">
        <f>IF('[1]dezechilibre UR'!W24&lt;0,"deficit",IF('[1]dezechilibre UR'!W24&gt;0,"excedent",0))</f>
        <v>excedent</v>
      </c>
      <c r="W24" s="29" t="str">
        <f>IF('[1]dezechilibre UR'!X24&lt;0,"deficit",IF('[1]dezechilibre UR'!X24&gt;0,"excedent",0))</f>
        <v>excedent</v>
      </c>
      <c r="X24" s="29" t="str">
        <f>IF('[1]dezechilibre UR'!Y24&lt;0,"deficit",IF('[1]dezechilibre UR'!Y24&gt;0,"excedent",0))</f>
        <v>excedent</v>
      </c>
      <c r="Y24" s="29" t="str">
        <f>IF('[1]dezechilibre UR'!Z24&lt;0,"deficit",IF('[1]dezechilibre UR'!Z24&gt;0,"excedent",0))</f>
        <v>excedent</v>
      </c>
      <c r="Z24" s="29" t="str">
        <f>IF('[1]dezechilibre UR'!AA24&lt;0,"deficit",IF('[1]dezechilibre UR'!AA24&gt;0,"excedent",0))</f>
        <v>deficit</v>
      </c>
      <c r="AA24" s="29" t="str">
        <f>IF('[1]dezechilibre UR'!AB24&lt;0,"deficit",IF('[1]dezechilibre UR'!AB24&gt;0,"excedent",0))</f>
        <v>deficit</v>
      </c>
      <c r="AB24" s="29" t="str">
        <f>IF('[1]dezechilibre UR'!AC24&lt;0,"deficit",IF('[1]dezechilibre UR'!AC24&gt;0,"excedent",0))</f>
        <v>deficit</v>
      </c>
      <c r="AC24" s="29" t="str">
        <f>IF('[1]dezechilibre UR'!AD24&lt;0,"deficit",IF('[1]dezechilibre UR'!AD24&gt;0,"excedent",0))</f>
        <v>deficit</v>
      </c>
      <c r="AD24" s="29" t="str">
        <f>IF('[1]dezechilibre UR'!AE24&lt;0,"deficit",IF('[1]dezechilibre UR'!AE24&gt;0,"excedent",0))</f>
        <v>excedent</v>
      </c>
      <c r="AE24" s="29" t="str">
        <f>IF('[1]dezechilibre UR'!AF24&lt;0,"deficit",IF('[1]dezechilibre UR'!AF24&gt;0,"excedent",0))</f>
        <v>excedent</v>
      </c>
      <c r="AF24" s="29" t="str">
        <f>IF('[1]dezechilibre UR'!AG24&lt;0,"deficit",IF('[1]dezechilibre UR'!AG24&gt;0,"excedent",0))</f>
        <v>deficit</v>
      </c>
      <c r="AG24" s="29" t="str">
        <f>IF('[1]dezechilibre UR'!AH24&lt;0,"deficit",IF('[1]dezechilibre UR'!AH24&gt;0,"excedent",0))</f>
        <v>deficit</v>
      </c>
      <c r="AH24" s="29" t="str">
        <f>IF('[1]dezechilibre UR'!AI24&lt;0,"deficit",IF('[1]dezechilibre UR'!AI24&gt;0,"excedent",0))</f>
        <v>excedent</v>
      </c>
    </row>
    <row r="25" spans="1:34" s="8" customFormat="1" x14ac:dyDescent="0.3">
      <c r="A25" s="36">
        <v>23</v>
      </c>
      <c r="B25" s="22" t="s">
        <v>72</v>
      </c>
      <c r="C25" s="32" t="s">
        <v>53</v>
      </c>
      <c r="D25" s="29" t="str">
        <f>IF('[1]dezechilibre UR'!E25&lt;0,"deficit",IF('[1]dezechilibre UR'!E25&gt;0,"excedent",0))</f>
        <v>excedent</v>
      </c>
      <c r="E25" s="29" t="str">
        <f>IF('[1]dezechilibre UR'!F25&lt;0,"deficit",IF('[1]dezechilibre UR'!F25&gt;0,"excedent",0))</f>
        <v>deficit</v>
      </c>
      <c r="F25" s="29" t="str">
        <f>IF('[1]dezechilibre UR'!G25&lt;0,"deficit",IF('[1]dezechilibre UR'!G25&gt;0,"excedent",0))</f>
        <v>deficit</v>
      </c>
      <c r="G25" s="29" t="str">
        <f>IF('[1]dezechilibre UR'!H25&lt;0,"deficit",IF('[1]dezechilibre UR'!H25&gt;0,"excedent",0))</f>
        <v>deficit</v>
      </c>
      <c r="H25" s="29" t="str">
        <f>IF('[1]dezechilibre UR'!I25&lt;0,"deficit",IF('[1]dezechilibre UR'!I25&gt;0,"excedent",0))</f>
        <v>deficit</v>
      </c>
      <c r="I25" s="29" t="str">
        <f>IF('[1]dezechilibre UR'!J25&lt;0,"deficit",IF('[1]dezechilibre UR'!J25&gt;0,"excedent",0))</f>
        <v>excedent</v>
      </c>
      <c r="J25" s="29" t="str">
        <f>IF('[1]dezechilibre UR'!K25&lt;0,"deficit",IF('[1]dezechilibre UR'!K25&gt;0,"excedent",0))</f>
        <v>excedent</v>
      </c>
      <c r="K25" s="29" t="str">
        <f>IF('[1]dezechilibre UR'!L25&lt;0,"deficit",IF('[1]dezechilibre UR'!L25&gt;0,"excedent",0))</f>
        <v>deficit</v>
      </c>
      <c r="L25" s="29" t="str">
        <f>IF('[1]dezechilibre UR'!M25&lt;0,"deficit",IF('[1]dezechilibre UR'!M25&gt;0,"excedent",0))</f>
        <v>deficit</v>
      </c>
      <c r="M25" s="29" t="str">
        <f>IF('[1]dezechilibre UR'!N25&lt;0,"deficit",IF('[1]dezechilibre UR'!N25&gt;0,"excedent",0))</f>
        <v>deficit</v>
      </c>
      <c r="N25" s="29" t="str">
        <f>IF('[1]dezechilibre UR'!O25&lt;0,"deficit",IF('[1]dezechilibre UR'!O25&gt;0,"excedent",0))</f>
        <v>deficit</v>
      </c>
      <c r="O25" s="29" t="str">
        <f>IF('[1]dezechilibre UR'!P25&lt;0,"deficit",IF('[1]dezechilibre UR'!P25&gt;0,"excedent",0))</f>
        <v>deficit</v>
      </c>
      <c r="P25" s="29" t="str">
        <f>IF('[1]dezechilibre UR'!Q25&lt;0,"deficit",IF('[1]dezechilibre UR'!Q25&gt;0,"excedent",0))</f>
        <v>excedent</v>
      </c>
      <c r="Q25" s="29" t="str">
        <f>IF('[1]dezechilibre UR'!R25&lt;0,"deficit",IF('[1]dezechilibre UR'!R25&gt;0,"excedent",0))</f>
        <v>excedent</v>
      </c>
      <c r="R25" s="29" t="str">
        <f>IF('[1]dezechilibre UR'!S25&lt;0,"deficit",IF('[1]dezechilibre UR'!S25&gt;0,"excedent",0))</f>
        <v>deficit</v>
      </c>
      <c r="S25" s="29" t="str">
        <f>IF('[1]dezechilibre UR'!T25&lt;0,"deficit",IF('[1]dezechilibre UR'!T25&gt;0,"excedent",0))</f>
        <v>deficit</v>
      </c>
      <c r="T25" s="29" t="str">
        <f>IF('[1]dezechilibre UR'!U25&lt;0,"deficit",IF('[1]dezechilibre UR'!U25&gt;0,"excedent",0))</f>
        <v>deficit</v>
      </c>
      <c r="U25" s="29" t="str">
        <f>IF('[1]dezechilibre UR'!V25&lt;0,"deficit",IF('[1]dezechilibre UR'!V25&gt;0,"excedent",0))</f>
        <v>deficit</v>
      </c>
      <c r="V25" s="29" t="str">
        <f>IF('[1]dezechilibre UR'!W25&lt;0,"deficit",IF('[1]dezechilibre UR'!W25&gt;0,"excedent",0))</f>
        <v>deficit</v>
      </c>
      <c r="W25" s="29" t="str">
        <f>IF('[1]dezechilibre UR'!X25&lt;0,"deficit",IF('[1]dezechilibre UR'!X25&gt;0,"excedent",0))</f>
        <v>excedent</v>
      </c>
      <c r="X25" s="29" t="str">
        <f>IF('[1]dezechilibre UR'!Y25&lt;0,"deficit",IF('[1]dezechilibre UR'!Y25&gt;0,"excedent",0))</f>
        <v>excedent</v>
      </c>
      <c r="Y25" s="29" t="str">
        <f>IF('[1]dezechilibre UR'!Z25&lt;0,"deficit",IF('[1]dezechilibre UR'!Z25&gt;0,"excedent",0))</f>
        <v>excedent</v>
      </c>
      <c r="Z25" s="29" t="str">
        <f>IF('[1]dezechilibre UR'!AA25&lt;0,"deficit",IF('[1]dezechilibre UR'!AA25&gt;0,"excedent",0))</f>
        <v>excedent</v>
      </c>
      <c r="AA25" s="29" t="str">
        <f>IF('[1]dezechilibre UR'!AB25&lt;0,"deficit",IF('[1]dezechilibre UR'!AB25&gt;0,"excedent",0))</f>
        <v>excedent</v>
      </c>
      <c r="AB25" s="29" t="str">
        <f>IF('[1]dezechilibre UR'!AC25&lt;0,"deficit",IF('[1]dezechilibre UR'!AC25&gt;0,"excedent",0))</f>
        <v>deficit</v>
      </c>
      <c r="AC25" s="29" t="str">
        <f>IF('[1]dezechilibre UR'!AD25&lt;0,"deficit",IF('[1]dezechilibre UR'!AD25&gt;0,"excedent",0))</f>
        <v>deficit</v>
      </c>
      <c r="AD25" s="29" t="str">
        <f>IF('[1]dezechilibre UR'!AE25&lt;0,"deficit",IF('[1]dezechilibre UR'!AE25&gt;0,"excedent",0))</f>
        <v>excedent</v>
      </c>
      <c r="AE25" s="29" t="str">
        <f>IF('[1]dezechilibre UR'!AF25&lt;0,"deficit",IF('[1]dezechilibre UR'!AF25&gt;0,"excedent",0))</f>
        <v>excedent</v>
      </c>
      <c r="AF25" s="29" t="str">
        <f>IF('[1]dezechilibre UR'!AG25&lt;0,"deficit",IF('[1]dezechilibre UR'!AG25&gt;0,"excedent",0))</f>
        <v>excedent</v>
      </c>
      <c r="AG25" s="29" t="str">
        <f>IF('[1]dezechilibre UR'!AH25&lt;0,"deficit",IF('[1]dezechilibre UR'!AH25&gt;0,"excedent",0))</f>
        <v>excedent</v>
      </c>
      <c r="AH25" s="29" t="str">
        <f>IF('[1]dezechilibre UR'!AI25&lt;0,"deficit",IF('[1]dezechilibre UR'!AI25&gt;0,"excedent",0))</f>
        <v>deficit</v>
      </c>
    </row>
    <row r="26" spans="1:34" s="8" customFormat="1" x14ac:dyDescent="0.3">
      <c r="A26" s="36">
        <v>24</v>
      </c>
      <c r="B26" s="22" t="s">
        <v>19</v>
      </c>
      <c r="C26" s="32" t="s">
        <v>54</v>
      </c>
      <c r="D26" s="29">
        <f>IF('[1]dezechilibre UR'!E26&lt;0,"deficit",IF('[1]dezechilibre UR'!E26&gt;0,"excedent",0))</f>
        <v>0</v>
      </c>
      <c r="E26" s="29">
        <f>IF('[1]dezechilibre UR'!F26&lt;0,"deficit",IF('[1]dezechilibre UR'!F26&gt;0,"excedent",0))</f>
        <v>0</v>
      </c>
      <c r="F26" s="29">
        <f>IF('[1]dezechilibre UR'!G26&lt;0,"deficit",IF('[1]dezechilibre UR'!G26&gt;0,"excedent",0))</f>
        <v>0</v>
      </c>
      <c r="G26" s="29">
        <f>IF('[1]dezechilibre UR'!H26&lt;0,"deficit",IF('[1]dezechilibre UR'!H26&gt;0,"excedent",0))</f>
        <v>0</v>
      </c>
      <c r="H26" s="29">
        <f>IF('[1]dezechilibre UR'!I26&lt;0,"deficit",IF('[1]dezechilibre UR'!I26&gt;0,"excedent",0))</f>
        <v>0</v>
      </c>
      <c r="I26" s="29">
        <f>IF('[1]dezechilibre UR'!J26&lt;0,"deficit",IF('[1]dezechilibre UR'!J26&gt;0,"excedent",0))</f>
        <v>0</v>
      </c>
      <c r="J26" s="29">
        <f>IF('[1]dezechilibre UR'!K26&lt;0,"deficit",IF('[1]dezechilibre UR'!K26&gt;0,"excedent",0))</f>
        <v>0</v>
      </c>
      <c r="K26" s="29">
        <f>IF('[1]dezechilibre UR'!L26&lt;0,"deficit",IF('[1]dezechilibre UR'!L26&gt;0,"excedent",0))</f>
        <v>0</v>
      </c>
      <c r="L26" s="29">
        <f>IF('[1]dezechilibre UR'!M26&lt;0,"deficit",IF('[1]dezechilibre UR'!M26&gt;0,"excedent",0))</f>
        <v>0</v>
      </c>
      <c r="M26" s="29">
        <f>IF('[1]dezechilibre UR'!N26&lt;0,"deficit",IF('[1]dezechilibre UR'!N26&gt;0,"excedent",0))</f>
        <v>0</v>
      </c>
      <c r="N26" s="29">
        <f>IF('[1]dezechilibre UR'!O26&lt;0,"deficit",IF('[1]dezechilibre UR'!O26&gt;0,"excedent",0))</f>
        <v>0</v>
      </c>
      <c r="O26" s="29">
        <f>IF('[1]dezechilibre UR'!P26&lt;0,"deficit",IF('[1]dezechilibre UR'!P26&gt;0,"excedent",0))</f>
        <v>0</v>
      </c>
      <c r="P26" s="29">
        <f>IF('[1]dezechilibre UR'!Q26&lt;0,"deficit",IF('[1]dezechilibre UR'!Q26&gt;0,"excedent",0))</f>
        <v>0</v>
      </c>
      <c r="Q26" s="29">
        <f>IF('[1]dezechilibre UR'!R26&lt;0,"deficit",IF('[1]dezechilibre UR'!R26&gt;0,"excedent",0))</f>
        <v>0</v>
      </c>
      <c r="R26" s="29">
        <f>IF('[1]dezechilibre UR'!S26&lt;0,"deficit",IF('[1]dezechilibre UR'!S26&gt;0,"excedent",0))</f>
        <v>0</v>
      </c>
      <c r="S26" s="29">
        <f>IF('[1]dezechilibre UR'!T26&lt;0,"deficit",IF('[1]dezechilibre UR'!T26&gt;0,"excedent",0))</f>
        <v>0</v>
      </c>
      <c r="T26" s="29">
        <f>IF('[1]dezechilibre UR'!U26&lt;0,"deficit",IF('[1]dezechilibre UR'!U26&gt;0,"excedent",0))</f>
        <v>0</v>
      </c>
      <c r="U26" s="29">
        <f>IF('[1]dezechilibre UR'!V26&lt;0,"deficit",IF('[1]dezechilibre UR'!V26&gt;0,"excedent",0))</f>
        <v>0</v>
      </c>
      <c r="V26" s="29">
        <f>IF('[1]dezechilibre UR'!W26&lt;0,"deficit",IF('[1]dezechilibre UR'!W26&gt;0,"excedent",0))</f>
        <v>0</v>
      </c>
      <c r="W26" s="29">
        <f>IF('[1]dezechilibre UR'!X26&lt;0,"deficit",IF('[1]dezechilibre UR'!X26&gt;0,"excedent",0))</f>
        <v>0</v>
      </c>
      <c r="X26" s="29">
        <f>IF('[1]dezechilibre UR'!Y26&lt;0,"deficit",IF('[1]dezechilibre UR'!Y26&gt;0,"excedent",0))</f>
        <v>0</v>
      </c>
      <c r="Y26" s="29">
        <f>IF('[1]dezechilibre UR'!Z26&lt;0,"deficit",IF('[1]dezechilibre UR'!Z26&gt;0,"excedent",0))</f>
        <v>0</v>
      </c>
      <c r="Z26" s="29">
        <f>IF('[1]dezechilibre UR'!AA26&lt;0,"deficit",IF('[1]dezechilibre UR'!AA26&gt;0,"excedent",0))</f>
        <v>0</v>
      </c>
      <c r="AA26" s="29">
        <f>IF('[1]dezechilibre UR'!AB26&lt;0,"deficit",IF('[1]dezechilibre UR'!AB26&gt;0,"excedent",0))</f>
        <v>0</v>
      </c>
      <c r="AB26" s="29">
        <f>IF('[1]dezechilibre UR'!AC26&lt;0,"deficit",IF('[1]dezechilibre UR'!AC26&gt;0,"excedent",0))</f>
        <v>0</v>
      </c>
      <c r="AC26" s="29">
        <f>IF('[1]dezechilibre UR'!AD26&lt;0,"deficit",IF('[1]dezechilibre UR'!AD26&gt;0,"excedent",0))</f>
        <v>0</v>
      </c>
      <c r="AD26" s="29">
        <f>IF('[1]dezechilibre UR'!AE26&lt;0,"deficit",IF('[1]dezechilibre UR'!AE26&gt;0,"excedent",0))</f>
        <v>0</v>
      </c>
      <c r="AE26" s="29">
        <f>IF('[1]dezechilibre UR'!AF26&lt;0,"deficit",IF('[1]dezechilibre UR'!AF26&gt;0,"excedent",0))</f>
        <v>0</v>
      </c>
      <c r="AF26" s="29">
        <f>IF('[1]dezechilibre UR'!AG26&lt;0,"deficit",IF('[1]dezechilibre UR'!AG26&gt;0,"excedent",0))</f>
        <v>0</v>
      </c>
      <c r="AG26" s="29">
        <f>IF('[1]dezechilibre UR'!AH26&lt;0,"deficit",IF('[1]dezechilibre UR'!AH26&gt;0,"excedent",0))</f>
        <v>0</v>
      </c>
      <c r="AH26" s="29">
        <f>IF('[1]dezechilibre UR'!AI26&lt;0,"deficit",IF('[1]dezechilibre UR'!AI26&gt;0,"excedent",0))</f>
        <v>0</v>
      </c>
    </row>
    <row r="27" spans="1:34" s="8" customFormat="1" x14ac:dyDescent="0.3">
      <c r="A27" s="36">
        <v>25</v>
      </c>
      <c r="B27" s="22" t="s">
        <v>20</v>
      </c>
      <c r="C27" s="32" t="s">
        <v>55</v>
      </c>
      <c r="D27" s="29" t="str">
        <f>IF('[1]dezechilibre UR'!E27&lt;0,"deficit",IF('[1]dezechilibre UR'!E27&gt;0,"excedent",0))</f>
        <v>deficit</v>
      </c>
      <c r="E27" s="29" t="str">
        <f>IF('[1]dezechilibre UR'!F27&lt;0,"deficit",IF('[1]dezechilibre UR'!F27&gt;0,"excedent",0))</f>
        <v>deficit</v>
      </c>
      <c r="F27" s="29" t="str">
        <f>IF('[1]dezechilibre UR'!G27&lt;0,"deficit",IF('[1]dezechilibre UR'!G27&gt;0,"excedent",0))</f>
        <v>excedent</v>
      </c>
      <c r="G27" s="29" t="str">
        <f>IF('[1]dezechilibre UR'!H27&lt;0,"deficit",IF('[1]dezechilibre UR'!H27&gt;0,"excedent",0))</f>
        <v>excedent</v>
      </c>
      <c r="H27" s="29" t="str">
        <f>IF('[1]dezechilibre UR'!I27&lt;0,"deficit",IF('[1]dezechilibre UR'!I27&gt;0,"excedent",0))</f>
        <v>excedent</v>
      </c>
      <c r="I27" s="29" t="str">
        <f>IF('[1]dezechilibre UR'!J27&lt;0,"deficit",IF('[1]dezechilibre UR'!J27&gt;0,"excedent",0))</f>
        <v>excedent</v>
      </c>
      <c r="J27" s="29" t="str">
        <f>IF('[1]dezechilibre UR'!K27&lt;0,"deficit",IF('[1]dezechilibre UR'!K27&gt;0,"excedent",0))</f>
        <v>excedent</v>
      </c>
      <c r="K27" s="29" t="str">
        <f>IF('[1]dezechilibre UR'!L27&lt;0,"deficit",IF('[1]dezechilibre UR'!L27&gt;0,"excedent",0))</f>
        <v>deficit</v>
      </c>
      <c r="L27" s="29" t="str">
        <f>IF('[1]dezechilibre UR'!M27&lt;0,"deficit",IF('[1]dezechilibre UR'!M27&gt;0,"excedent",0))</f>
        <v>deficit</v>
      </c>
      <c r="M27" s="29" t="str">
        <f>IF('[1]dezechilibre UR'!N27&lt;0,"deficit",IF('[1]dezechilibre UR'!N27&gt;0,"excedent",0))</f>
        <v>deficit</v>
      </c>
      <c r="N27" s="29" t="str">
        <f>IF('[1]dezechilibre UR'!O27&lt;0,"deficit",IF('[1]dezechilibre UR'!O27&gt;0,"excedent",0))</f>
        <v>excedent</v>
      </c>
      <c r="O27" s="29" t="str">
        <f>IF('[1]dezechilibre UR'!P27&lt;0,"deficit",IF('[1]dezechilibre UR'!P27&gt;0,"excedent",0))</f>
        <v>deficit</v>
      </c>
      <c r="P27" s="29" t="str">
        <f>IF('[1]dezechilibre UR'!Q27&lt;0,"deficit",IF('[1]dezechilibre UR'!Q27&gt;0,"excedent",0))</f>
        <v>deficit</v>
      </c>
      <c r="Q27" s="29" t="str">
        <f>IF('[1]dezechilibre UR'!R27&lt;0,"deficit",IF('[1]dezechilibre UR'!R27&gt;0,"excedent",0))</f>
        <v>excedent</v>
      </c>
      <c r="R27" s="29" t="str">
        <f>IF('[1]dezechilibre UR'!S27&lt;0,"deficit",IF('[1]dezechilibre UR'!S27&gt;0,"excedent",0))</f>
        <v>excedent</v>
      </c>
      <c r="S27" s="29" t="str">
        <f>IF('[1]dezechilibre UR'!T27&lt;0,"deficit",IF('[1]dezechilibre UR'!T27&gt;0,"excedent",0))</f>
        <v>excedent</v>
      </c>
      <c r="T27" s="29" t="str">
        <f>IF('[1]dezechilibre UR'!U27&lt;0,"deficit",IF('[1]dezechilibre UR'!U27&gt;0,"excedent",0))</f>
        <v>excedent</v>
      </c>
      <c r="U27" s="29" t="str">
        <f>IF('[1]dezechilibre UR'!V27&lt;0,"deficit",IF('[1]dezechilibre UR'!V27&gt;0,"excedent",0))</f>
        <v>deficit</v>
      </c>
      <c r="V27" s="29" t="str">
        <f>IF('[1]dezechilibre UR'!W27&lt;0,"deficit",IF('[1]dezechilibre UR'!W27&gt;0,"excedent",0))</f>
        <v>excedent</v>
      </c>
      <c r="W27" s="29" t="str">
        <f>IF('[1]dezechilibre UR'!X27&lt;0,"deficit",IF('[1]dezechilibre UR'!X27&gt;0,"excedent",0))</f>
        <v>deficit</v>
      </c>
      <c r="X27" s="29" t="str">
        <f>IF('[1]dezechilibre UR'!Y27&lt;0,"deficit",IF('[1]dezechilibre UR'!Y27&gt;0,"excedent",0))</f>
        <v>excedent</v>
      </c>
      <c r="Y27" s="29" t="str">
        <f>IF('[1]dezechilibre UR'!Z27&lt;0,"deficit",IF('[1]dezechilibre UR'!Z27&gt;0,"excedent",0))</f>
        <v>excedent</v>
      </c>
      <c r="Z27" s="29" t="str">
        <f>IF('[1]dezechilibre UR'!AA27&lt;0,"deficit",IF('[1]dezechilibre UR'!AA27&gt;0,"excedent",0))</f>
        <v>excedent</v>
      </c>
      <c r="AA27" s="29" t="str">
        <f>IF('[1]dezechilibre UR'!AB27&lt;0,"deficit",IF('[1]dezechilibre UR'!AB27&gt;0,"excedent",0))</f>
        <v>excedent</v>
      </c>
      <c r="AB27" s="29" t="str">
        <f>IF('[1]dezechilibre UR'!AC27&lt;0,"deficit",IF('[1]dezechilibre UR'!AC27&gt;0,"excedent",0))</f>
        <v>excedent</v>
      </c>
      <c r="AC27" s="29" t="str">
        <f>IF('[1]dezechilibre UR'!AD27&lt;0,"deficit",IF('[1]dezechilibre UR'!AD27&gt;0,"excedent",0))</f>
        <v>excedent</v>
      </c>
      <c r="AD27" s="29" t="str">
        <f>IF('[1]dezechilibre UR'!AE27&lt;0,"deficit",IF('[1]dezechilibre UR'!AE27&gt;0,"excedent",0))</f>
        <v>deficit</v>
      </c>
      <c r="AE27" s="29" t="str">
        <f>IF('[1]dezechilibre UR'!AF27&lt;0,"deficit",IF('[1]dezechilibre UR'!AF27&gt;0,"excedent",0))</f>
        <v>deficit</v>
      </c>
      <c r="AF27" s="29" t="str">
        <f>IF('[1]dezechilibre UR'!AG27&lt;0,"deficit",IF('[1]dezechilibre UR'!AG27&gt;0,"excedent",0))</f>
        <v>excedent</v>
      </c>
      <c r="AG27" s="29" t="str">
        <f>IF('[1]dezechilibre UR'!AH27&lt;0,"deficit",IF('[1]dezechilibre UR'!AH27&gt;0,"excedent",0))</f>
        <v>excedent</v>
      </c>
      <c r="AH27" s="29" t="str">
        <f>IF('[1]dezechilibre UR'!AI27&lt;0,"deficit",IF('[1]dezechilibre UR'!AI27&gt;0,"excedent",0))</f>
        <v>excedent</v>
      </c>
    </row>
    <row r="28" spans="1:34" s="8" customFormat="1" x14ac:dyDescent="0.3">
      <c r="A28" s="36">
        <v>26</v>
      </c>
      <c r="B28" s="22" t="s">
        <v>21</v>
      </c>
      <c r="C28" s="32" t="s">
        <v>56</v>
      </c>
      <c r="D28" s="29" t="str">
        <f>IF('[1]dezechilibre UR'!E28&lt;0,"deficit",IF('[1]dezechilibre UR'!E28&gt;0,"excedent",0))</f>
        <v>excedent</v>
      </c>
      <c r="E28" s="29" t="str">
        <f>IF('[1]dezechilibre UR'!F28&lt;0,"deficit",IF('[1]dezechilibre UR'!F28&gt;0,"excedent",0))</f>
        <v>excedent</v>
      </c>
      <c r="F28" s="29" t="str">
        <f>IF('[1]dezechilibre UR'!G28&lt;0,"deficit",IF('[1]dezechilibre UR'!G28&gt;0,"excedent",0))</f>
        <v>excedent</v>
      </c>
      <c r="G28" s="29" t="str">
        <f>IF('[1]dezechilibre UR'!H28&lt;0,"deficit",IF('[1]dezechilibre UR'!H28&gt;0,"excedent",0))</f>
        <v>excedent</v>
      </c>
      <c r="H28" s="29" t="str">
        <f>IF('[1]dezechilibre UR'!I28&lt;0,"deficit",IF('[1]dezechilibre UR'!I28&gt;0,"excedent",0))</f>
        <v>excedent</v>
      </c>
      <c r="I28" s="29" t="str">
        <f>IF('[1]dezechilibre UR'!J28&lt;0,"deficit",IF('[1]dezechilibre UR'!J28&gt;0,"excedent",0))</f>
        <v>excedent</v>
      </c>
      <c r="J28" s="29" t="str">
        <f>IF('[1]dezechilibre UR'!K28&lt;0,"deficit",IF('[1]dezechilibre UR'!K28&gt;0,"excedent",0))</f>
        <v>excedent</v>
      </c>
      <c r="K28" s="29" t="str">
        <f>IF('[1]dezechilibre UR'!L28&lt;0,"deficit",IF('[1]dezechilibre UR'!L28&gt;0,"excedent",0))</f>
        <v>excedent</v>
      </c>
      <c r="L28" s="29" t="str">
        <f>IF('[1]dezechilibre UR'!M28&lt;0,"deficit",IF('[1]dezechilibre UR'!M28&gt;0,"excedent",0))</f>
        <v>excedent</v>
      </c>
      <c r="M28" s="29" t="str">
        <f>IF('[1]dezechilibre UR'!N28&lt;0,"deficit",IF('[1]dezechilibre UR'!N28&gt;0,"excedent",0))</f>
        <v>deficit</v>
      </c>
      <c r="N28" s="29" t="str">
        <f>IF('[1]dezechilibre UR'!O28&lt;0,"deficit",IF('[1]dezechilibre UR'!O28&gt;0,"excedent",0))</f>
        <v>excedent</v>
      </c>
      <c r="O28" s="29" t="str">
        <f>IF('[1]dezechilibre UR'!P28&lt;0,"deficit",IF('[1]dezechilibre UR'!P28&gt;0,"excedent",0))</f>
        <v>excedent</v>
      </c>
      <c r="P28" s="29" t="str">
        <f>IF('[1]dezechilibre UR'!Q28&lt;0,"deficit",IF('[1]dezechilibre UR'!Q28&gt;0,"excedent",0))</f>
        <v>excedent</v>
      </c>
      <c r="Q28" s="29" t="str">
        <f>IF('[1]dezechilibre UR'!R28&lt;0,"deficit",IF('[1]dezechilibre UR'!R28&gt;0,"excedent",0))</f>
        <v>excedent</v>
      </c>
      <c r="R28" s="29" t="str">
        <f>IF('[1]dezechilibre UR'!S28&lt;0,"deficit",IF('[1]dezechilibre UR'!S28&gt;0,"excedent",0))</f>
        <v>excedent</v>
      </c>
      <c r="S28" s="29" t="str">
        <f>IF('[1]dezechilibre UR'!T28&lt;0,"deficit",IF('[1]dezechilibre UR'!T28&gt;0,"excedent",0))</f>
        <v>excedent</v>
      </c>
      <c r="T28" s="29" t="str">
        <f>IF('[1]dezechilibre UR'!U28&lt;0,"deficit",IF('[1]dezechilibre UR'!U28&gt;0,"excedent",0))</f>
        <v>excedent</v>
      </c>
      <c r="U28" s="29" t="str">
        <f>IF('[1]dezechilibre UR'!V28&lt;0,"deficit",IF('[1]dezechilibre UR'!V28&gt;0,"excedent",0))</f>
        <v>excedent</v>
      </c>
      <c r="V28" s="29" t="str">
        <f>IF('[1]dezechilibre UR'!W28&lt;0,"deficit",IF('[1]dezechilibre UR'!W28&gt;0,"excedent",0))</f>
        <v>excedent</v>
      </c>
      <c r="W28" s="29" t="str">
        <f>IF('[1]dezechilibre UR'!X28&lt;0,"deficit",IF('[1]dezechilibre UR'!X28&gt;0,"excedent",0))</f>
        <v>excedent</v>
      </c>
      <c r="X28" s="29" t="str">
        <f>IF('[1]dezechilibre UR'!Y28&lt;0,"deficit",IF('[1]dezechilibre UR'!Y28&gt;0,"excedent",0))</f>
        <v>excedent</v>
      </c>
      <c r="Y28" s="29" t="str">
        <f>IF('[1]dezechilibre UR'!Z28&lt;0,"deficit",IF('[1]dezechilibre UR'!Z28&gt;0,"excedent",0))</f>
        <v>excedent</v>
      </c>
      <c r="Z28" s="29" t="str">
        <f>IF('[1]dezechilibre UR'!AA28&lt;0,"deficit",IF('[1]dezechilibre UR'!AA28&gt;0,"excedent",0))</f>
        <v>excedent</v>
      </c>
      <c r="AA28" s="29" t="str">
        <f>IF('[1]dezechilibre UR'!AB28&lt;0,"deficit",IF('[1]dezechilibre UR'!AB28&gt;0,"excedent",0))</f>
        <v>excedent</v>
      </c>
      <c r="AB28" s="29" t="str">
        <f>IF('[1]dezechilibre UR'!AC28&lt;0,"deficit",IF('[1]dezechilibre UR'!AC28&gt;0,"excedent",0))</f>
        <v>excedent</v>
      </c>
      <c r="AC28" s="29" t="str">
        <f>IF('[1]dezechilibre UR'!AD28&lt;0,"deficit",IF('[1]dezechilibre UR'!AD28&gt;0,"excedent",0))</f>
        <v>excedent</v>
      </c>
      <c r="AD28" s="29" t="str">
        <f>IF('[1]dezechilibre UR'!AE28&lt;0,"deficit",IF('[1]dezechilibre UR'!AE28&gt;0,"excedent",0))</f>
        <v>excedent</v>
      </c>
      <c r="AE28" s="29" t="str">
        <f>IF('[1]dezechilibre UR'!AF28&lt;0,"deficit",IF('[1]dezechilibre UR'!AF28&gt;0,"excedent",0))</f>
        <v>deficit</v>
      </c>
      <c r="AF28" s="29" t="str">
        <f>IF('[1]dezechilibre UR'!AG28&lt;0,"deficit",IF('[1]dezechilibre UR'!AG28&gt;0,"excedent",0))</f>
        <v>excedent</v>
      </c>
      <c r="AG28" s="29" t="str">
        <f>IF('[1]dezechilibre UR'!AH28&lt;0,"deficit",IF('[1]dezechilibre UR'!AH28&gt;0,"excedent",0))</f>
        <v>excedent</v>
      </c>
      <c r="AH28" s="29" t="str">
        <f>IF('[1]dezechilibre UR'!AI28&lt;0,"deficit",IF('[1]dezechilibre UR'!AI28&gt;0,"excedent",0))</f>
        <v>deficit</v>
      </c>
    </row>
    <row r="29" spans="1:34" s="8" customFormat="1" x14ac:dyDescent="0.3">
      <c r="A29" s="36">
        <v>27</v>
      </c>
      <c r="B29" s="22" t="s">
        <v>22</v>
      </c>
      <c r="C29" s="32" t="s">
        <v>57</v>
      </c>
      <c r="D29" s="29" t="str">
        <f>IF('[1]dezechilibre UR'!E29&lt;0,"deficit",IF('[1]dezechilibre UR'!E29&gt;0,"excedent",0))</f>
        <v>excedent</v>
      </c>
      <c r="E29" s="29" t="str">
        <f>IF('[1]dezechilibre UR'!F29&lt;0,"deficit",IF('[1]dezechilibre UR'!F29&gt;0,"excedent",0))</f>
        <v>excedent</v>
      </c>
      <c r="F29" s="29" t="str">
        <f>IF('[1]dezechilibre UR'!G29&lt;0,"deficit",IF('[1]dezechilibre UR'!G29&gt;0,"excedent",0))</f>
        <v>deficit</v>
      </c>
      <c r="G29" s="29" t="str">
        <f>IF('[1]dezechilibre UR'!H29&lt;0,"deficit",IF('[1]dezechilibre UR'!H29&gt;0,"excedent",0))</f>
        <v>excedent</v>
      </c>
      <c r="H29" s="29" t="str">
        <f>IF('[1]dezechilibre UR'!I29&lt;0,"deficit",IF('[1]dezechilibre UR'!I29&gt;0,"excedent",0))</f>
        <v>excedent</v>
      </c>
      <c r="I29" s="29" t="str">
        <f>IF('[1]dezechilibre UR'!J29&lt;0,"deficit",IF('[1]dezechilibre UR'!J29&gt;0,"excedent",0))</f>
        <v>excedent</v>
      </c>
      <c r="J29" s="29" t="str">
        <f>IF('[1]dezechilibre UR'!K29&lt;0,"deficit",IF('[1]dezechilibre UR'!K29&gt;0,"excedent",0))</f>
        <v>excedent</v>
      </c>
      <c r="K29" s="29" t="str">
        <f>IF('[1]dezechilibre UR'!L29&lt;0,"deficit",IF('[1]dezechilibre UR'!L29&gt;0,"excedent",0))</f>
        <v>excedent</v>
      </c>
      <c r="L29" s="29" t="str">
        <f>IF('[1]dezechilibre UR'!M29&lt;0,"deficit",IF('[1]dezechilibre UR'!M29&gt;0,"excedent",0))</f>
        <v>deficit</v>
      </c>
      <c r="M29" s="29" t="str">
        <f>IF('[1]dezechilibre UR'!N29&lt;0,"deficit",IF('[1]dezechilibre UR'!N29&gt;0,"excedent",0))</f>
        <v>excedent</v>
      </c>
      <c r="N29" s="29" t="str">
        <f>IF('[1]dezechilibre UR'!O29&lt;0,"deficit",IF('[1]dezechilibre UR'!O29&gt;0,"excedent",0))</f>
        <v>deficit</v>
      </c>
      <c r="O29" s="29" t="str">
        <f>IF('[1]dezechilibre UR'!P29&lt;0,"deficit",IF('[1]dezechilibre UR'!P29&gt;0,"excedent",0))</f>
        <v>deficit</v>
      </c>
      <c r="P29" s="29" t="str">
        <f>IF('[1]dezechilibre UR'!Q29&lt;0,"deficit",IF('[1]dezechilibre UR'!Q29&gt;0,"excedent",0))</f>
        <v>excedent</v>
      </c>
      <c r="Q29" s="29" t="str">
        <f>IF('[1]dezechilibre UR'!R29&lt;0,"deficit",IF('[1]dezechilibre UR'!R29&gt;0,"excedent",0))</f>
        <v>excedent</v>
      </c>
      <c r="R29" s="29" t="str">
        <f>IF('[1]dezechilibre UR'!S29&lt;0,"deficit",IF('[1]dezechilibre UR'!S29&gt;0,"excedent",0))</f>
        <v>excedent</v>
      </c>
      <c r="S29" s="29" t="str">
        <f>IF('[1]dezechilibre UR'!T29&lt;0,"deficit",IF('[1]dezechilibre UR'!T29&gt;0,"excedent",0))</f>
        <v>excedent</v>
      </c>
      <c r="T29" s="29" t="str">
        <f>IF('[1]dezechilibre UR'!U29&lt;0,"deficit",IF('[1]dezechilibre UR'!U29&gt;0,"excedent",0))</f>
        <v>excedent</v>
      </c>
      <c r="U29" s="29" t="str">
        <f>IF('[1]dezechilibre UR'!V29&lt;0,"deficit",IF('[1]dezechilibre UR'!V29&gt;0,"excedent",0))</f>
        <v>deficit</v>
      </c>
      <c r="V29" s="29" t="str">
        <f>IF('[1]dezechilibre UR'!W29&lt;0,"deficit",IF('[1]dezechilibre UR'!W29&gt;0,"excedent",0))</f>
        <v>excedent</v>
      </c>
      <c r="W29" s="29" t="str">
        <f>IF('[1]dezechilibre UR'!X29&lt;0,"deficit",IF('[1]dezechilibre UR'!X29&gt;0,"excedent",0))</f>
        <v>deficit</v>
      </c>
      <c r="X29" s="29" t="str">
        <f>IF('[1]dezechilibre UR'!Y29&lt;0,"deficit",IF('[1]dezechilibre UR'!Y29&gt;0,"excedent",0))</f>
        <v>deficit</v>
      </c>
      <c r="Y29" s="29" t="str">
        <f>IF('[1]dezechilibre UR'!Z29&lt;0,"deficit",IF('[1]dezechilibre UR'!Z29&gt;0,"excedent",0))</f>
        <v>excedent</v>
      </c>
      <c r="Z29" s="29" t="str">
        <f>IF('[1]dezechilibre UR'!AA29&lt;0,"deficit",IF('[1]dezechilibre UR'!AA29&gt;0,"excedent",0))</f>
        <v>excedent</v>
      </c>
      <c r="AA29" s="29" t="str">
        <f>IF('[1]dezechilibre UR'!AB29&lt;0,"deficit",IF('[1]dezechilibre UR'!AB29&gt;0,"excedent",0))</f>
        <v>deficit</v>
      </c>
      <c r="AB29" s="29" t="str">
        <f>IF('[1]dezechilibre UR'!AC29&lt;0,"deficit",IF('[1]dezechilibre UR'!AC29&gt;0,"excedent",0))</f>
        <v>excedent</v>
      </c>
      <c r="AC29" s="29" t="str">
        <f>IF('[1]dezechilibre UR'!AD29&lt;0,"deficit",IF('[1]dezechilibre UR'!AD29&gt;0,"excedent",0))</f>
        <v>excedent</v>
      </c>
      <c r="AD29" s="29" t="str">
        <f>IF('[1]dezechilibre UR'!AE29&lt;0,"deficit",IF('[1]dezechilibre UR'!AE29&gt;0,"excedent",0))</f>
        <v>deficit</v>
      </c>
      <c r="AE29" s="29" t="str">
        <f>IF('[1]dezechilibre UR'!AF29&lt;0,"deficit",IF('[1]dezechilibre UR'!AF29&gt;0,"excedent",0))</f>
        <v>deficit</v>
      </c>
      <c r="AF29" s="29" t="str">
        <f>IF('[1]dezechilibre UR'!AG29&lt;0,"deficit",IF('[1]dezechilibre UR'!AG29&gt;0,"excedent",0))</f>
        <v>deficit</v>
      </c>
      <c r="AG29" s="29" t="str">
        <f>IF('[1]dezechilibre UR'!AH29&lt;0,"deficit",IF('[1]dezechilibre UR'!AH29&gt;0,"excedent",0))</f>
        <v>deficit</v>
      </c>
      <c r="AH29" s="29" t="str">
        <f>IF('[1]dezechilibre UR'!AI29&lt;0,"deficit",IF('[1]dezechilibre UR'!AI29&gt;0,"excedent",0))</f>
        <v>excedent</v>
      </c>
    </row>
    <row r="30" spans="1:34" s="8" customFormat="1" x14ac:dyDescent="0.3">
      <c r="A30" s="36">
        <v>28</v>
      </c>
      <c r="B30" s="22" t="s">
        <v>23</v>
      </c>
      <c r="C30" s="32" t="s">
        <v>58</v>
      </c>
      <c r="D30" s="29" t="str">
        <f>IF('[1]dezechilibre UR'!E30&lt;0,"deficit",IF('[1]dezechilibre UR'!E30&gt;0,"excedent",0))</f>
        <v>excedent</v>
      </c>
      <c r="E30" s="29" t="str">
        <f>IF('[1]dezechilibre UR'!F30&lt;0,"deficit",IF('[1]dezechilibre UR'!F30&gt;0,"excedent",0))</f>
        <v>excedent</v>
      </c>
      <c r="F30" s="29" t="str">
        <f>IF('[1]dezechilibre UR'!G30&lt;0,"deficit",IF('[1]dezechilibre UR'!G30&gt;0,"excedent",0))</f>
        <v>excedent</v>
      </c>
      <c r="G30" s="29" t="str">
        <f>IF('[1]dezechilibre UR'!H30&lt;0,"deficit",IF('[1]dezechilibre UR'!H30&gt;0,"excedent",0))</f>
        <v>excedent</v>
      </c>
      <c r="H30" s="29" t="str">
        <f>IF('[1]dezechilibre UR'!I30&lt;0,"deficit",IF('[1]dezechilibre UR'!I30&gt;0,"excedent",0))</f>
        <v>excedent</v>
      </c>
      <c r="I30" s="29" t="str">
        <f>IF('[1]dezechilibre UR'!J30&lt;0,"deficit",IF('[1]dezechilibre UR'!J30&gt;0,"excedent",0))</f>
        <v>excedent</v>
      </c>
      <c r="J30" s="29" t="str">
        <f>IF('[1]dezechilibre UR'!K30&lt;0,"deficit",IF('[1]dezechilibre UR'!K30&gt;0,"excedent",0))</f>
        <v>excedent</v>
      </c>
      <c r="K30" s="29" t="str">
        <f>IF('[1]dezechilibre UR'!L30&lt;0,"deficit",IF('[1]dezechilibre UR'!L30&gt;0,"excedent",0))</f>
        <v>excedent</v>
      </c>
      <c r="L30" s="29" t="str">
        <f>IF('[1]dezechilibre UR'!M30&lt;0,"deficit",IF('[1]dezechilibre UR'!M30&gt;0,"excedent",0))</f>
        <v>excedent</v>
      </c>
      <c r="M30" s="29" t="str">
        <f>IF('[1]dezechilibre UR'!N30&lt;0,"deficit",IF('[1]dezechilibre UR'!N30&gt;0,"excedent",0))</f>
        <v>excedent</v>
      </c>
      <c r="N30" s="29" t="str">
        <f>IF('[1]dezechilibre UR'!O30&lt;0,"deficit",IF('[1]dezechilibre UR'!O30&gt;0,"excedent",0))</f>
        <v>excedent</v>
      </c>
      <c r="O30" s="29" t="str">
        <f>IF('[1]dezechilibre UR'!P30&lt;0,"deficit",IF('[1]dezechilibre UR'!P30&gt;0,"excedent",0))</f>
        <v>excedent</v>
      </c>
      <c r="P30" s="29" t="str">
        <f>IF('[1]dezechilibre UR'!Q30&lt;0,"deficit",IF('[1]dezechilibre UR'!Q30&gt;0,"excedent",0))</f>
        <v>excedent</v>
      </c>
      <c r="Q30" s="29" t="str">
        <f>IF('[1]dezechilibre UR'!R30&lt;0,"deficit",IF('[1]dezechilibre UR'!R30&gt;0,"excedent",0))</f>
        <v>excedent</v>
      </c>
      <c r="R30" s="29" t="str">
        <f>IF('[1]dezechilibre UR'!S30&lt;0,"deficit",IF('[1]dezechilibre UR'!S30&gt;0,"excedent",0))</f>
        <v>excedent</v>
      </c>
      <c r="S30" s="29" t="str">
        <f>IF('[1]dezechilibre UR'!T30&lt;0,"deficit",IF('[1]dezechilibre UR'!T30&gt;0,"excedent",0))</f>
        <v>excedent</v>
      </c>
      <c r="T30" s="29" t="str">
        <f>IF('[1]dezechilibre UR'!U30&lt;0,"deficit",IF('[1]dezechilibre UR'!U30&gt;0,"excedent",0))</f>
        <v>excedent</v>
      </c>
      <c r="U30" s="29" t="str">
        <f>IF('[1]dezechilibre UR'!V30&lt;0,"deficit",IF('[1]dezechilibre UR'!V30&gt;0,"excedent",0))</f>
        <v>excedent</v>
      </c>
      <c r="V30" s="29" t="str">
        <f>IF('[1]dezechilibre UR'!W30&lt;0,"deficit",IF('[1]dezechilibre UR'!W30&gt;0,"excedent",0))</f>
        <v>excedent</v>
      </c>
      <c r="W30" s="29" t="str">
        <f>IF('[1]dezechilibre UR'!X30&lt;0,"deficit",IF('[1]dezechilibre UR'!X30&gt;0,"excedent",0))</f>
        <v>excedent</v>
      </c>
      <c r="X30" s="29" t="str">
        <f>IF('[1]dezechilibre UR'!Y30&lt;0,"deficit",IF('[1]dezechilibre UR'!Y30&gt;0,"excedent",0))</f>
        <v>excedent</v>
      </c>
      <c r="Y30" s="29" t="str">
        <f>IF('[1]dezechilibre UR'!Z30&lt;0,"deficit",IF('[1]dezechilibre UR'!Z30&gt;0,"excedent",0))</f>
        <v>excedent</v>
      </c>
      <c r="Z30" s="29" t="str">
        <f>IF('[1]dezechilibre UR'!AA30&lt;0,"deficit",IF('[1]dezechilibre UR'!AA30&gt;0,"excedent",0))</f>
        <v>excedent</v>
      </c>
      <c r="AA30" s="29" t="str">
        <f>IF('[1]dezechilibre UR'!AB30&lt;0,"deficit",IF('[1]dezechilibre UR'!AB30&gt;0,"excedent",0))</f>
        <v>excedent</v>
      </c>
      <c r="AB30" s="29" t="str">
        <f>IF('[1]dezechilibre UR'!AC30&lt;0,"deficit",IF('[1]dezechilibre UR'!AC30&gt;0,"excedent",0))</f>
        <v>excedent</v>
      </c>
      <c r="AC30" s="29" t="str">
        <f>IF('[1]dezechilibre UR'!AD30&lt;0,"deficit",IF('[1]dezechilibre UR'!AD30&gt;0,"excedent",0))</f>
        <v>excedent</v>
      </c>
      <c r="AD30" s="29" t="str">
        <f>IF('[1]dezechilibre UR'!AE30&lt;0,"deficit",IF('[1]dezechilibre UR'!AE30&gt;0,"excedent",0))</f>
        <v>excedent</v>
      </c>
      <c r="AE30" s="29" t="str">
        <f>IF('[1]dezechilibre UR'!AF30&lt;0,"deficit",IF('[1]dezechilibre UR'!AF30&gt;0,"excedent",0))</f>
        <v>excedent</v>
      </c>
      <c r="AF30" s="29" t="str">
        <f>IF('[1]dezechilibre UR'!AG30&lt;0,"deficit",IF('[1]dezechilibre UR'!AG30&gt;0,"excedent",0))</f>
        <v>excedent</v>
      </c>
      <c r="AG30" s="29" t="str">
        <f>IF('[1]dezechilibre UR'!AH30&lt;0,"deficit",IF('[1]dezechilibre UR'!AH30&gt;0,"excedent",0))</f>
        <v>excedent</v>
      </c>
      <c r="AH30" s="29" t="str">
        <f>IF('[1]dezechilibre UR'!AI30&lt;0,"deficit",IF('[1]dezechilibre UR'!AI30&gt;0,"excedent",0))</f>
        <v>excedent</v>
      </c>
    </row>
    <row r="31" spans="1:34" s="8" customFormat="1" x14ac:dyDescent="0.3">
      <c r="A31" s="36">
        <v>29</v>
      </c>
      <c r="B31" s="22" t="s">
        <v>24</v>
      </c>
      <c r="C31" s="32" t="s">
        <v>59</v>
      </c>
      <c r="D31" s="29" t="str">
        <f>IF('[1]dezechilibre UR'!E31&lt;0,"deficit",IF('[1]dezechilibre UR'!E31&gt;0,"excedent",0))</f>
        <v>excedent</v>
      </c>
      <c r="E31" s="29" t="str">
        <f>IF('[1]dezechilibre UR'!F31&lt;0,"deficit",IF('[1]dezechilibre UR'!F31&gt;0,"excedent",0))</f>
        <v>excedent</v>
      </c>
      <c r="F31" s="29" t="str">
        <f>IF('[1]dezechilibre UR'!G31&lt;0,"deficit",IF('[1]dezechilibre UR'!G31&gt;0,"excedent",0))</f>
        <v>excedent</v>
      </c>
      <c r="G31" s="29" t="str">
        <f>IF('[1]dezechilibre UR'!H31&lt;0,"deficit",IF('[1]dezechilibre UR'!H31&gt;0,"excedent",0))</f>
        <v>excedent</v>
      </c>
      <c r="H31" s="29" t="str">
        <f>IF('[1]dezechilibre UR'!I31&lt;0,"deficit",IF('[1]dezechilibre UR'!I31&gt;0,"excedent",0))</f>
        <v>excedent</v>
      </c>
      <c r="I31" s="29" t="str">
        <f>IF('[1]dezechilibre UR'!J31&lt;0,"deficit",IF('[1]dezechilibre UR'!J31&gt;0,"excedent",0))</f>
        <v>excedent</v>
      </c>
      <c r="J31" s="29" t="str">
        <f>IF('[1]dezechilibre UR'!K31&lt;0,"deficit",IF('[1]dezechilibre UR'!K31&gt;0,"excedent",0))</f>
        <v>excedent</v>
      </c>
      <c r="K31" s="29" t="str">
        <f>IF('[1]dezechilibre UR'!L31&lt;0,"deficit",IF('[1]dezechilibre UR'!L31&gt;0,"excedent",0))</f>
        <v>excedent</v>
      </c>
      <c r="L31" s="29" t="str">
        <f>IF('[1]dezechilibre UR'!M31&lt;0,"deficit",IF('[1]dezechilibre UR'!M31&gt;0,"excedent",0))</f>
        <v>excedent</v>
      </c>
      <c r="M31" s="29" t="str">
        <f>IF('[1]dezechilibre UR'!N31&lt;0,"deficit",IF('[1]dezechilibre UR'!N31&gt;0,"excedent",0))</f>
        <v>excedent</v>
      </c>
      <c r="N31" s="29" t="str">
        <f>IF('[1]dezechilibre UR'!O31&lt;0,"deficit",IF('[1]dezechilibre UR'!O31&gt;0,"excedent",0))</f>
        <v>excedent</v>
      </c>
      <c r="O31" s="29" t="str">
        <f>IF('[1]dezechilibre UR'!P31&lt;0,"deficit",IF('[1]dezechilibre UR'!P31&gt;0,"excedent",0))</f>
        <v>excedent</v>
      </c>
      <c r="P31" s="29" t="str">
        <f>IF('[1]dezechilibre UR'!Q31&lt;0,"deficit",IF('[1]dezechilibre UR'!Q31&gt;0,"excedent",0))</f>
        <v>excedent</v>
      </c>
      <c r="Q31" s="29" t="str">
        <f>IF('[1]dezechilibre UR'!R31&lt;0,"deficit",IF('[1]dezechilibre UR'!R31&gt;0,"excedent",0))</f>
        <v>excedent</v>
      </c>
      <c r="R31" s="29" t="str">
        <f>IF('[1]dezechilibre UR'!S31&lt;0,"deficit",IF('[1]dezechilibre UR'!S31&gt;0,"excedent",0))</f>
        <v>excedent</v>
      </c>
      <c r="S31" s="29" t="str">
        <f>IF('[1]dezechilibre UR'!T31&lt;0,"deficit",IF('[1]dezechilibre UR'!T31&gt;0,"excedent",0))</f>
        <v>excedent</v>
      </c>
      <c r="T31" s="29" t="str">
        <f>IF('[1]dezechilibre UR'!U31&lt;0,"deficit",IF('[1]dezechilibre UR'!U31&gt;0,"excedent",0))</f>
        <v>excedent</v>
      </c>
      <c r="U31" s="29" t="str">
        <f>IF('[1]dezechilibre UR'!V31&lt;0,"deficit",IF('[1]dezechilibre UR'!V31&gt;0,"excedent",0))</f>
        <v>excedent</v>
      </c>
      <c r="V31" s="29" t="str">
        <f>IF('[1]dezechilibre UR'!W31&lt;0,"deficit",IF('[1]dezechilibre UR'!W31&gt;0,"excedent",0))</f>
        <v>excedent</v>
      </c>
      <c r="W31" s="29" t="str">
        <f>IF('[1]dezechilibre UR'!X31&lt;0,"deficit",IF('[1]dezechilibre UR'!X31&gt;0,"excedent",0))</f>
        <v>excedent</v>
      </c>
      <c r="X31" s="29" t="str">
        <f>IF('[1]dezechilibre UR'!Y31&lt;0,"deficit",IF('[1]dezechilibre UR'!Y31&gt;0,"excedent",0))</f>
        <v>excedent</v>
      </c>
      <c r="Y31" s="29" t="str">
        <f>IF('[1]dezechilibre UR'!Z31&lt;0,"deficit",IF('[1]dezechilibre UR'!Z31&gt;0,"excedent",0))</f>
        <v>excedent</v>
      </c>
      <c r="Z31" s="29" t="str">
        <f>IF('[1]dezechilibre UR'!AA31&lt;0,"deficit",IF('[1]dezechilibre UR'!AA31&gt;0,"excedent",0))</f>
        <v>excedent</v>
      </c>
      <c r="AA31" s="29" t="str">
        <f>IF('[1]dezechilibre UR'!AB31&lt;0,"deficit",IF('[1]dezechilibre UR'!AB31&gt;0,"excedent",0))</f>
        <v>excedent</v>
      </c>
      <c r="AB31" s="29" t="str">
        <f>IF('[1]dezechilibre UR'!AC31&lt;0,"deficit",IF('[1]dezechilibre UR'!AC31&gt;0,"excedent",0))</f>
        <v>excedent</v>
      </c>
      <c r="AC31" s="29" t="str">
        <f>IF('[1]dezechilibre UR'!AD31&lt;0,"deficit",IF('[1]dezechilibre UR'!AD31&gt;0,"excedent",0))</f>
        <v>excedent</v>
      </c>
      <c r="AD31" s="29" t="str">
        <f>IF('[1]dezechilibre UR'!AE31&lt;0,"deficit",IF('[1]dezechilibre UR'!AE31&gt;0,"excedent",0))</f>
        <v>excedent</v>
      </c>
      <c r="AE31" s="29" t="str">
        <f>IF('[1]dezechilibre UR'!AF31&lt;0,"deficit",IF('[1]dezechilibre UR'!AF31&gt;0,"excedent",0))</f>
        <v>excedent</v>
      </c>
      <c r="AF31" s="29" t="str">
        <f>IF('[1]dezechilibre UR'!AG31&lt;0,"deficit",IF('[1]dezechilibre UR'!AG31&gt;0,"excedent",0))</f>
        <v>excedent</v>
      </c>
      <c r="AG31" s="29" t="str">
        <f>IF('[1]dezechilibre UR'!AH31&lt;0,"deficit",IF('[1]dezechilibre UR'!AH31&gt;0,"excedent",0))</f>
        <v>excedent</v>
      </c>
      <c r="AH31" s="29" t="str">
        <f>IF('[1]dezechilibre UR'!AI31&lt;0,"deficit",IF('[1]dezechilibre UR'!AI31&gt;0,"excedent",0))</f>
        <v>excedent</v>
      </c>
    </row>
    <row r="32" spans="1:34" s="8" customFormat="1" x14ac:dyDescent="0.3">
      <c r="A32" s="36">
        <v>30</v>
      </c>
      <c r="B32" s="22" t="s">
        <v>25</v>
      </c>
      <c r="C32" s="32" t="s">
        <v>60</v>
      </c>
      <c r="D32" s="29" t="str">
        <f>IF('[1]dezechilibre UR'!E32&lt;0,"deficit",IF('[1]dezechilibre UR'!E32&gt;0,"excedent",0))</f>
        <v>excedent</v>
      </c>
      <c r="E32" s="29" t="str">
        <f>IF('[1]dezechilibre UR'!F32&lt;0,"deficit",IF('[1]dezechilibre UR'!F32&gt;0,"excedent",0))</f>
        <v>excedent</v>
      </c>
      <c r="F32" s="29" t="str">
        <f>IF('[1]dezechilibre UR'!G32&lt;0,"deficit",IF('[1]dezechilibre UR'!G32&gt;0,"excedent",0))</f>
        <v>excedent</v>
      </c>
      <c r="G32" s="29" t="str">
        <f>IF('[1]dezechilibre UR'!H32&lt;0,"deficit",IF('[1]dezechilibre UR'!H32&gt;0,"excedent",0))</f>
        <v>excedent</v>
      </c>
      <c r="H32" s="29" t="str">
        <f>IF('[1]dezechilibre UR'!I32&lt;0,"deficit",IF('[1]dezechilibre UR'!I32&gt;0,"excedent",0))</f>
        <v>deficit</v>
      </c>
      <c r="I32" s="29" t="str">
        <f>IF('[1]dezechilibre UR'!J32&lt;0,"deficit",IF('[1]dezechilibre UR'!J32&gt;0,"excedent",0))</f>
        <v>deficit</v>
      </c>
      <c r="J32" s="29" t="str">
        <f>IF('[1]dezechilibre UR'!K32&lt;0,"deficit",IF('[1]dezechilibre UR'!K32&gt;0,"excedent",0))</f>
        <v>excedent</v>
      </c>
      <c r="K32" s="29" t="str">
        <f>IF('[1]dezechilibre UR'!L32&lt;0,"deficit",IF('[1]dezechilibre UR'!L32&gt;0,"excedent",0))</f>
        <v>excedent</v>
      </c>
      <c r="L32" s="29" t="str">
        <f>IF('[1]dezechilibre UR'!M32&lt;0,"deficit",IF('[1]dezechilibre UR'!M32&gt;0,"excedent",0))</f>
        <v>excedent</v>
      </c>
      <c r="M32" s="29" t="str">
        <f>IF('[1]dezechilibre UR'!N32&lt;0,"deficit",IF('[1]dezechilibre UR'!N32&gt;0,"excedent",0))</f>
        <v>excedent</v>
      </c>
      <c r="N32" s="29" t="str">
        <f>IF('[1]dezechilibre UR'!O32&lt;0,"deficit",IF('[1]dezechilibre UR'!O32&gt;0,"excedent",0))</f>
        <v>deficit</v>
      </c>
      <c r="O32" s="29" t="str">
        <f>IF('[1]dezechilibre UR'!P32&lt;0,"deficit",IF('[1]dezechilibre UR'!P32&gt;0,"excedent",0))</f>
        <v>excedent</v>
      </c>
      <c r="P32" s="29" t="str">
        <f>IF('[1]dezechilibre UR'!Q32&lt;0,"deficit",IF('[1]dezechilibre UR'!Q32&gt;0,"excedent",0))</f>
        <v>excedent</v>
      </c>
      <c r="Q32" s="29" t="str">
        <f>IF('[1]dezechilibre UR'!R32&lt;0,"deficit",IF('[1]dezechilibre UR'!R32&gt;0,"excedent",0))</f>
        <v>excedent</v>
      </c>
      <c r="R32" s="29" t="str">
        <f>IF('[1]dezechilibre UR'!S32&lt;0,"deficit",IF('[1]dezechilibre UR'!S32&gt;0,"excedent",0))</f>
        <v>deficit</v>
      </c>
      <c r="S32" s="29" t="str">
        <f>IF('[1]dezechilibre UR'!T32&lt;0,"deficit",IF('[1]dezechilibre UR'!T32&gt;0,"excedent",0))</f>
        <v>excedent</v>
      </c>
      <c r="T32" s="29" t="str">
        <f>IF('[1]dezechilibre UR'!U32&lt;0,"deficit",IF('[1]dezechilibre UR'!U32&gt;0,"excedent",0))</f>
        <v>excedent</v>
      </c>
      <c r="U32" s="29" t="str">
        <f>IF('[1]dezechilibre UR'!V32&lt;0,"deficit",IF('[1]dezechilibre UR'!V32&gt;0,"excedent",0))</f>
        <v>excedent</v>
      </c>
      <c r="V32" s="29" t="str">
        <f>IF('[1]dezechilibre UR'!W32&lt;0,"deficit",IF('[1]dezechilibre UR'!W32&gt;0,"excedent",0))</f>
        <v>excedent</v>
      </c>
      <c r="W32" s="29" t="str">
        <f>IF('[1]dezechilibre UR'!X32&lt;0,"deficit",IF('[1]dezechilibre UR'!X32&gt;0,"excedent",0))</f>
        <v>excedent</v>
      </c>
      <c r="X32" s="29" t="str">
        <f>IF('[1]dezechilibre UR'!Y32&lt;0,"deficit",IF('[1]dezechilibre UR'!Y32&gt;0,"excedent",0))</f>
        <v>excedent</v>
      </c>
      <c r="Y32" s="29" t="str">
        <f>IF('[1]dezechilibre UR'!Z32&lt;0,"deficit",IF('[1]dezechilibre UR'!Z32&gt;0,"excedent",0))</f>
        <v>excedent</v>
      </c>
      <c r="Z32" s="29" t="str">
        <f>IF('[1]dezechilibre UR'!AA32&lt;0,"deficit",IF('[1]dezechilibre UR'!AA32&gt;0,"excedent",0))</f>
        <v>excedent</v>
      </c>
      <c r="AA32" s="29" t="str">
        <f>IF('[1]dezechilibre UR'!AB32&lt;0,"deficit",IF('[1]dezechilibre UR'!AB32&gt;0,"excedent",0))</f>
        <v>excedent</v>
      </c>
      <c r="AB32" s="29" t="str">
        <f>IF('[1]dezechilibre UR'!AC32&lt;0,"deficit",IF('[1]dezechilibre UR'!AC32&gt;0,"excedent",0))</f>
        <v>excedent</v>
      </c>
      <c r="AC32" s="29" t="str">
        <f>IF('[1]dezechilibre UR'!AD32&lt;0,"deficit",IF('[1]dezechilibre UR'!AD32&gt;0,"excedent",0))</f>
        <v>excedent</v>
      </c>
      <c r="AD32" s="29" t="str">
        <f>IF('[1]dezechilibre UR'!AE32&lt;0,"deficit",IF('[1]dezechilibre UR'!AE32&gt;0,"excedent",0))</f>
        <v>excedent</v>
      </c>
      <c r="AE32" s="29" t="str">
        <f>IF('[1]dezechilibre UR'!AF32&lt;0,"deficit",IF('[1]dezechilibre UR'!AF32&gt;0,"excedent",0))</f>
        <v>excedent</v>
      </c>
      <c r="AF32" s="29" t="str">
        <f>IF('[1]dezechilibre UR'!AG32&lt;0,"deficit",IF('[1]dezechilibre UR'!AG32&gt;0,"excedent",0))</f>
        <v>excedent</v>
      </c>
      <c r="AG32" s="29" t="str">
        <f>IF('[1]dezechilibre UR'!AH32&lt;0,"deficit",IF('[1]dezechilibre UR'!AH32&gt;0,"excedent",0))</f>
        <v>excedent</v>
      </c>
      <c r="AH32" s="29" t="str">
        <f>IF('[1]dezechilibre UR'!AI32&lt;0,"deficit",IF('[1]dezechilibre UR'!AI32&gt;0,"excedent",0))</f>
        <v>excedent</v>
      </c>
    </row>
    <row r="33" spans="1:34" s="8" customFormat="1" x14ac:dyDescent="0.3">
      <c r="A33" s="36">
        <v>31</v>
      </c>
      <c r="B33" s="22" t="s">
        <v>26</v>
      </c>
      <c r="C33" s="32" t="s">
        <v>61</v>
      </c>
      <c r="D33" s="29" t="str">
        <f>IF('[1]dezechilibre UR'!E33&lt;0,"deficit",IF('[1]dezechilibre UR'!E33&gt;0,"excedent",0))</f>
        <v>excedent</v>
      </c>
      <c r="E33" s="29" t="str">
        <f>IF('[1]dezechilibre UR'!F33&lt;0,"deficit",IF('[1]dezechilibre UR'!F33&gt;0,"excedent",0))</f>
        <v>deficit</v>
      </c>
      <c r="F33" s="29" t="str">
        <f>IF('[1]dezechilibre UR'!G33&lt;0,"deficit",IF('[1]dezechilibre UR'!G33&gt;0,"excedent",0))</f>
        <v>excedent</v>
      </c>
      <c r="G33" s="29" t="str">
        <f>IF('[1]dezechilibre UR'!H33&lt;0,"deficit",IF('[1]dezechilibre UR'!H33&gt;0,"excedent",0))</f>
        <v>excedent</v>
      </c>
      <c r="H33" s="29" t="str">
        <f>IF('[1]dezechilibre UR'!I33&lt;0,"deficit",IF('[1]dezechilibre UR'!I33&gt;0,"excedent",0))</f>
        <v>deficit</v>
      </c>
      <c r="I33" s="29" t="str">
        <f>IF('[1]dezechilibre UR'!J33&lt;0,"deficit",IF('[1]dezechilibre UR'!J33&gt;0,"excedent",0))</f>
        <v>deficit</v>
      </c>
      <c r="J33" s="29" t="str">
        <f>IF('[1]dezechilibre UR'!K33&lt;0,"deficit",IF('[1]dezechilibre UR'!K33&gt;0,"excedent",0))</f>
        <v>deficit</v>
      </c>
      <c r="K33" s="29" t="str">
        <f>IF('[1]dezechilibre UR'!L33&lt;0,"deficit",IF('[1]dezechilibre UR'!L33&gt;0,"excedent",0))</f>
        <v>deficit</v>
      </c>
      <c r="L33" s="29" t="str">
        <f>IF('[1]dezechilibre UR'!M33&lt;0,"deficit",IF('[1]dezechilibre UR'!M33&gt;0,"excedent",0))</f>
        <v>deficit</v>
      </c>
      <c r="M33" s="29" t="str">
        <f>IF('[1]dezechilibre UR'!N33&lt;0,"deficit",IF('[1]dezechilibre UR'!N33&gt;0,"excedent",0))</f>
        <v>deficit</v>
      </c>
      <c r="N33" s="29" t="str">
        <f>IF('[1]dezechilibre UR'!O33&lt;0,"deficit",IF('[1]dezechilibre UR'!O33&gt;0,"excedent",0))</f>
        <v>deficit</v>
      </c>
      <c r="O33" s="29" t="str">
        <f>IF('[1]dezechilibre UR'!P33&lt;0,"deficit",IF('[1]dezechilibre UR'!P33&gt;0,"excedent",0))</f>
        <v>deficit</v>
      </c>
      <c r="P33" s="29" t="str">
        <f>IF('[1]dezechilibre UR'!Q33&lt;0,"deficit",IF('[1]dezechilibre UR'!Q33&gt;0,"excedent",0))</f>
        <v>deficit</v>
      </c>
      <c r="Q33" s="29" t="str">
        <f>IF('[1]dezechilibre UR'!R33&lt;0,"deficit",IF('[1]dezechilibre UR'!R33&gt;0,"excedent",0))</f>
        <v>excedent</v>
      </c>
      <c r="R33" s="29" t="str">
        <f>IF('[1]dezechilibre UR'!S33&lt;0,"deficit",IF('[1]dezechilibre UR'!S33&gt;0,"excedent",0))</f>
        <v>deficit</v>
      </c>
      <c r="S33" s="29" t="str">
        <f>IF('[1]dezechilibre UR'!T33&lt;0,"deficit",IF('[1]dezechilibre UR'!T33&gt;0,"excedent",0))</f>
        <v>deficit</v>
      </c>
      <c r="T33" s="29" t="str">
        <f>IF('[1]dezechilibre UR'!U33&lt;0,"deficit",IF('[1]dezechilibre UR'!U33&gt;0,"excedent",0))</f>
        <v>deficit</v>
      </c>
      <c r="U33" s="29" t="str">
        <f>IF('[1]dezechilibre UR'!V33&lt;0,"deficit",IF('[1]dezechilibre UR'!V33&gt;0,"excedent",0))</f>
        <v>deficit</v>
      </c>
      <c r="V33" s="29" t="str">
        <f>IF('[1]dezechilibre UR'!W33&lt;0,"deficit",IF('[1]dezechilibre UR'!W33&gt;0,"excedent",0))</f>
        <v>deficit</v>
      </c>
      <c r="W33" s="29" t="str">
        <f>IF('[1]dezechilibre UR'!X33&lt;0,"deficit",IF('[1]dezechilibre UR'!X33&gt;0,"excedent",0))</f>
        <v>deficit</v>
      </c>
      <c r="X33" s="29" t="str">
        <f>IF('[1]dezechilibre UR'!Y33&lt;0,"deficit",IF('[1]dezechilibre UR'!Y33&gt;0,"excedent",0))</f>
        <v>deficit</v>
      </c>
      <c r="Y33" s="29" t="str">
        <f>IF('[1]dezechilibre UR'!Z33&lt;0,"deficit",IF('[1]dezechilibre UR'!Z33&gt;0,"excedent",0))</f>
        <v>deficit</v>
      </c>
      <c r="Z33" s="29" t="str">
        <f>IF('[1]dezechilibre UR'!AA33&lt;0,"deficit",IF('[1]dezechilibre UR'!AA33&gt;0,"excedent",0))</f>
        <v>deficit</v>
      </c>
      <c r="AA33" s="29" t="str">
        <f>IF('[1]dezechilibre UR'!AB33&lt;0,"deficit",IF('[1]dezechilibre UR'!AB33&gt;0,"excedent",0))</f>
        <v>excedent</v>
      </c>
      <c r="AB33" s="29" t="str">
        <f>IF('[1]dezechilibre UR'!AC33&lt;0,"deficit",IF('[1]dezechilibre UR'!AC33&gt;0,"excedent",0))</f>
        <v>excedent</v>
      </c>
      <c r="AC33" s="29" t="str">
        <f>IF('[1]dezechilibre UR'!AD33&lt;0,"deficit",IF('[1]dezechilibre UR'!AD33&gt;0,"excedent",0))</f>
        <v>excedent</v>
      </c>
      <c r="AD33" s="29" t="str">
        <f>IF('[1]dezechilibre UR'!AE33&lt;0,"deficit",IF('[1]dezechilibre UR'!AE33&gt;0,"excedent",0))</f>
        <v>excedent</v>
      </c>
      <c r="AE33" s="29" t="str">
        <f>IF('[1]dezechilibre UR'!AF33&lt;0,"deficit",IF('[1]dezechilibre UR'!AF33&gt;0,"excedent",0))</f>
        <v>excedent</v>
      </c>
      <c r="AF33" s="29" t="str">
        <f>IF('[1]dezechilibre UR'!AG33&lt;0,"deficit",IF('[1]dezechilibre UR'!AG33&gt;0,"excedent",0))</f>
        <v>excedent</v>
      </c>
      <c r="AG33" s="29" t="str">
        <f>IF('[1]dezechilibre UR'!AH33&lt;0,"deficit",IF('[1]dezechilibre UR'!AH33&gt;0,"excedent",0))</f>
        <v>excedent</v>
      </c>
      <c r="AH33" s="29" t="str">
        <f>IF('[1]dezechilibre UR'!AI33&lt;0,"deficit",IF('[1]dezechilibre UR'!AI33&gt;0,"excedent",0))</f>
        <v>excedent</v>
      </c>
    </row>
    <row r="34" spans="1:34" s="8" customFormat="1" x14ac:dyDescent="0.3">
      <c r="A34" s="36">
        <v>32</v>
      </c>
      <c r="B34" s="37" t="s">
        <v>27</v>
      </c>
      <c r="C34" s="38" t="s">
        <v>62</v>
      </c>
      <c r="D34" s="29">
        <f>IF('[1]dezechilibre UR'!E34&lt;0,"deficit",IF('[1]dezechilibre UR'!E34&gt;0,"excedent",0))</f>
        <v>0</v>
      </c>
      <c r="E34" s="29">
        <f>IF('[1]dezechilibre UR'!F34&lt;0,"deficit",IF('[1]dezechilibre UR'!F34&gt;0,"excedent",0))</f>
        <v>0</v>
      </c>
      <c r="F34" s="29">
        <f>IF('[1]dezechilibre UR'!G34&lt;0,"deficit",IF('[1]dezechilibre UR'!G34&gt;0,"excedent",0))</f>
        <v>0</v>
      </c>
      <c r="G34" s="29">
        <f>IF('[1]dezechilibre UR'!H34&lt;0,"deficit",IF('[1]dezechilibre UR'!H34&gt;0,"excedent",0))</f>
        <v>0</v>
      </c>
      <c r="H34" s="29">
        <f>IF('[1]dezechilibre UR'!I34&lt;0,"deficit",IF('[1]dezechilibre UR'!I34&gt;0,"excedent",0))</f>
        <v>0</v>
      </c>
      <c r="I34" s="29">
        <f>IF('[1]dezechilibre UR'!J34&lt;0,"deficit",IF('[1]dezechilibre UR'!J34&gt;0,"excedent",0))</f>
        <v>0</v>
      </c>
      <c r="J34" s="29">
        <f>IF('[1]dezechilibre UR'!K34&lt;0,"deficit",IF('[1]dezechilibre UR'!K34&gt;0,"excedent",0))</f>
        <v>0</v>
      </c>
      <c r="K34" s="29">
        <f>IF('[1]dezechilibre UR'!L34&lt;0,"deficit",IF('[1]dezechilibre UR'!L34&gt;0,"excedent",0))</f>
        <v>0</v>
      </c>
      <c r="L34" s="29">
        <f>IF('[1]dezechilibre UR'!M34&lt;0,"deficit",IF('[1]dezechilibre UR'!M34&gt;0,"excedent",0))</f>
        <v>0</v>
      </c>
      <c r="M34" s="29">
        <f>IF('[1]dezechilibre UR'!N34&lt;0,"deficit",IF('[1]dezechilibre UR'!N34&gt;0,"excedent",0))</f>
        <v>0</v>
      </c>
      <c r="N34" s="29">
        <f>IF('[1]dezechilibre UR'!O34&lt;0,"deficit",IF('[1]dezechilibre UR'!O34&gt;0,"excedent",0))</f>
        <v>0</v>
      </c>
      <c r="O34" s="29">
        <f>IF('[1]dezechilibre UR'!P34&lt;0,"deficit",IF('[1]dezechilibre UR'!P34&gt;0,"excedent",0))</f>
        <v>0</v>
      </c>
      <c r="P34" s="29">
        <f>IF('[1]dezechilibre UR'!Q34&lt;0,"deficit",IF('[1]dezechilibre UR'!Q34&gt;0,"excedent",0))</f>
        <v>0</v>
      </c>
      <c r="Q34" s="29">
        <f>IF('[1]dezechilibre UR'!R34&lt;0,"deficit",IF('[1]dezechilibre UR'!R34&gt;0,"excedent",0))</f>
        <v>0</v>
      </c>
      <c r="R34" s="29">
        <f>IF('[1]dezechilibre UR'!S34&lt;0,"deficit",IF('[1]dezechilibre UR'!S34&gt;0,"excedent",0))</f>
        <v>0</v>
      </c>
      <c r="S34" s="29">
        <f>IF('[1]dezechilibre UR'!T34&lt;0,"deficit",IF('[1]dezechilibre UR'!T34&gt;0,"excedent",0))</f>
        <v>0</v>
      </c>
      <c r="T34" s="29">
        <f>IF('[1]dezechilibre UR'!U34&lt;0,"deficit",IF('[1]dezechilibre UR'!U34&gt;0,"excedent",0))</f>
        <v>0</v>
      </c>
      <c r="U34" s="29">
        <f>IF('[1]dezechilibre UR'!V34&lt;0,"deficit",IF('[1]dezechilibre UR'!V34&gt;0,"excedent",0))</f>
        <v>0</v>
      </c>
      <c r="V34" s="29">
        <f>IF('[1]dezechilibre UR'!W34&lt;0,"deficit",IF('[1]dezechilibre UR'!W34&gt;0,"excedent",0))</f>
        <v>0</v>
      </c>
      <c r="W34" s="29">
        <f>IF('[1]dezechilibre UR'!X34&lt;0,"deficit",IF('[1]dezechilibre UR'!X34&gt;0,"excedent",0))</f>
        <v>0</v>
      </c>
      <c r="X34" s="29">
        <f>IF('[1]dezechilibre UR'!Y34&lt;0,"deficit",IF('[1]dezechilibre UR'!Y34&gt;0,"excedent",0))</f>
        <v>0</v>
      </c>
      <c r="Y34" s="29">
        <f>IF('[1]dezechilibre UR'!Z34&lt;0,"deficit",IF('[1]dezechilibre UR'!Z34&gt;0,"excedent",0))</f>
        <v>0</v>
      </c>
      <c r="Z34" s="29">
        <f>IF('[1]dezechilibre UR'!AA34&lt;0,"deficit",IF('[1]dezechilibre UR'!AA34&gt;0,"excedent",0))</f>
        <v>0</v>
      </c>
      <c r="AA34" s="29">
        <f>IF('[1]dezechilibre UR'!AB34&lt;0,"deficit",IF('[1]dezechilibre UR'!AB34&gt;0,"excedent",0))</f>
        <v>0</v>
      </c>
      <c r="AB34" s="29">
        <f>IF('[1]dezechilibre UR'!AC34&lt;0,"deficit",IF('[1]dezechilibre UR'!AC34&gt;0,"excedent",0))</f>
        <v>0</v>
      </c>
      <c r="AC34" s="29">
        <f>IF('[1]dezechilibre UR'!AD34&lt;0,"deficit",IF('[1]dezechilibre UR'!AD34&gt;0,"excedent",0))</f>
        <v>0</v>
      </c>
      <c r="AD34" s="29">
        <f>IF('[1]dezechilibre UR'!AE34&lt;0,"deficit",IF('[1]dezechilibre UR'!AE34&gt;0,"excedent",0))</f>
        <v>0</v>
      </c>
      <c r="AE34" s="29">
        <f>IF('[1]dezechilibre UR'!AF34&lt;0,"deficit",IF('[1]dezechilibre UR'!AF34&gt;0,"excedent",0))</f>
        <v>0</v>
      </c>
      <c r="AF34" s="29">
        <f>IF('[1]dezechilibre UR'!AG34&lt;0,"deficit",IF('[1]dezechilibre UR'!AG34&gt;0,"excedent",0))</f>
        <v>0</v>
      </c>
      <c r="AG34" s="29">
        <f>IF('[1]dezechilibre UR'!AH34&lt;0,"deficit",IF('[1]dezechilibre UR'!AH34&gt;0,"excedent",0))</f>
        <v>0</v>
      </c>
      <c r="AH34" s="29">
        <f>IF('[1]dezechilibre UR'!AI34&lt;0,"deficit",IF('[1]dezechilibre UR'!AI34&gt;0,"excedent",0))</f>
        <v>0</v>
      </c>
    </row>
    <row r="35" spans="1:34" s="8" customFormat="1" x14ac:dyDescent="0.3">
      <c r="A35" s="36">
        <v>33</v>
      </c>
      <c r="B35" s="22" t="s">
        <v>28</v>
      </c>
      <c r="C35" s="32" t="s">
        <v>63</v>
      </c>
      <c r="D35" s="29" t="str">
        <f>IF('[1]dezechilibre UR'!E35&lt;0,"deficit",IF('[1]dezechilibre UR'!E35&gt;0,"excedent",0))</f>
        <v>excedent</v>
      </c>
      <c r="E35" s="29" t="str">
        <f>IF('[1]dezechilibre UR'!F35&lt;0,"deficit",IF('[1]dezechilibre UR'!F35&gt;0,"excedent",0))</f>
        <v>deficit</v>
      </c>
      <c r="F35" s="29" t="str">
        <f>IF('[1]dezechilibre UR'!G35&lt;0,"deficit",IF('[1]dezechilibre UR'!G35&gt;0,"excedent",0))</f>
        <v>excedent</v>
      </c>
      <c r="G35" s="29" t="str">
        <f>IF('[1]dezechilibre UR'!H35&lt;0,"deficit",IF('[1]dezechilibre UR'!H35&gt;0,"excedent",0))</f>
        <v>deficit</v>
      </c>
      <c r="H35" s="29" t="str">
        <f>IF('[1]dezechilibre UR'!I35&lt;0,"deficit",IF('[1]dezechilibre UR'!I35&gt;0,"excedent",0))</f>
        <v>excedent</v>
      </c>
      <c r="I35" s="29" t="str">
        <f>IF('[1]dezechilibre UR'!J35&lt;0,"deficit",IF('[1]dezechilibre UR'!J35&gt;0,"excedent",0))</f>
        <v>excedent</v>
      </c>
      <c r="J35" s="29" t="str">
        <f>IF('[1]dezechilibre UR'!K35&lt;0,"deficit",IF('[1]dezechilibre UR'!K35&gt;0,"excedent",0))</f>
        <v>deficit</v>
      </c>
      <c r="K35" s="29" t="str">
        <f>IF('[1]dezechilibre UR'!L35&lt;0,"deficit",IF('[1]dezechilibre UR'!L35&gt;0,"excedent",0))</f>
        <v>deficit</v>
      </c>
      <c r="L35" s="29" t="str">
        <f>IF('[1]dezechilibre UR'!M35&lt;0,"deficit",IF('[1]dezechilibre UR'!M35&gt;0,"excedent",0))</f>
        <v>excedent</v>
      </c>
      <c r="M35" s="29" t="str">
        <f>IF('[1]dezechilibre UR'!N35&lt;0,"deficit",IF('[1]dezechilibre UR'!N35&gt;0,"excedent",0))</f>
        <v>deficit</v>
      </c>
      <c r="N35" s="29" t="str">
        <f>IF('[1]dezechilibre UR'!O35&lt;0,"deficit",IF('[1]dezechilibre UR'!O35&gt;0,"excedent",0))</f>
        <v>excedent</v>
      </c>
      <c r="O35" s="29" t="str">
        <f>IF('[1]dezechilibre UR'!P35&lt;0,"deficit",IF('[1]dezechilibre UR'!P35&gt;0,"excedent",0))</f>
        <v>excedent</v>
      </c>
      <c r="P35" s="29" t="str">
        <f>IF('[1]dezechilibre UR'!Q35&lt;0,"deficit",IF('[1]dezechilibre UR'!Q35&gt;0,"excedent",0))</f>
        <v>excedent</v>
      </c>
      <c r="Q35" s="29" t="str">
        <f>IF('[1]dezechilibre UR'!R35&lt;0,"deficit",IF('[1]dezechilibre UR'!R35&gt;0,"excedent",0))</f>
        <v>excedent</v>
      </c>
      <c r="R35" s="29" t="str">
        <f>IF('[1]dezechilibre UR'!S35&lt;0,"deficit",IF('[1]dezechilibre UR'!S35&gt;0,"excedent",0))</f>
        <v>deficit</v>
      </c>
      <c r="S35" s="29" t="str">
        <f>IF('[1]dezechilibre UR'!T35&lt;0,"deficit",IF('[1]dezechilibre UR'!T35&gt;0,"excedent",0))</f>
        <v>excedent</v>
      </c>
      <c r="T35" s="29" t="str">
        <f>IF('[1]dezechilibre UR'!U35&lt;0,"deficit",IF('[1]dezechilibre UR'!U35&gt;0,"excedent",0))</f>
        <v>excedent</v>
      </c>
      <c r="U35" s="29" t="str">
        <f>IF('[1]dezechilibre UR'!V35&lt;0,"deficit",IF('[1]dezechilibre UR'!V35&gt;0,"excedent",0))</f>
        <v>excedent</v>
      </c>
      <c r="V35" s="29" t="str">
        <f>IF('[1]dezechilibre UR'!W35&lt;0,"deficit",IF('[1]dezechilibre UR'!W35&gt;0,"excedent",0))</f>
        <v>excedent</v>
      </c>
      <c r="W35" s="29" t="str">
        <f>IF('[1]dezechilibre UR'!X35&lt;0,"deficit",IF('[1]dezechilibre UR'!X35&gt;0,"excedent",0))</f>
        <v>excedent</v>
      </c>
      <c r="X35" s="29" t="str">
        <f>IF('[1]dezechilibre UR'!Y35&lt;0,"deficit",IF('[1]dezechilibre UR'!Y35&gt;0,"excedent",0))</f>
        <v>excedent</v>
      </c>
      <c r="Y35" s="29" t="str">
        <f>IF('[1]dezechilibre UR'!Z35&lt;0,"deficit",IF('[1]dezechilibre UR'!Z35&gt;0,"excedent",0))</f>
        <v>deficit</v>
      </c>
      <c r="Z35" s="29" t="str">
        <f>IF('[1]dezechilibre UR'!AA35&lt;0,"deficit",IF('[1]dezechilibre UR'!AA35&gt;0,"excedent",0))</f>
        <v>deficit</v>
      </c>
      <c r="AA35" s="29" t="str">
        <f>IF('[1]dezechilibre UR'!AB35&lt;0,"deficit",IF('[1]dezechilibre UR'!AB35&gt;0,"excedent",0))</f>
        <v>excedent</v>
      </c>
      <c r="AB35" s="29" t="str">
        <f>IF('[1]dezechilibre UR'!AC35&lt;0,"deficit",IF('[1]dezechilibre UR'!AC35&gt;0,"excedent",0))</f>
        <v>deficit</v>
      </c>
      <c r="AC35" s="29" t="str">
        <f>IF('[1]dezechilibre UR'!AD35&lt;0,"deficit",IF('[1]dezechilibre UR'!AD35&gt;0,"excedent",0))</f>
        <v>deficit</v>
      </c>
      <c r="AD35" s="29" t="str">
        <f>IF('[1]dezechilibre UR'!AE35&lt;0,"deficit",IF('[1]dezechilibre UR'!AE35&gt;0,"excedent",0))</f>
        <v>deficit</v>
      </c>
      <c r="AE35" s="29" t="str">
        <f>IF('[1]dezechilibre UR'!AF35&lt;0,"deficit",IF('[1]dezechilibre UR'!AF35&gt;0,"excedent",0))</f>
        <v>excedent</v>
      </c>
      <c r="AF35" s="29" t="str">
        <f>IF('[1]dezechilibre UR'!AG35&lt;0,"deficit",IF('[1]dezechilibre UR'!AG35&gt;0,"excedent",0))</f>
        <v>deficit</v>
      </c>
      <c r="AG35" s="29" t="str">
        <f>IF('[1]dezechilibre UR'!AH35&lt;0,"deficit",IF('[1]dezechilibre UR'!AH35&gt;0,"excedent",0))</f>
        <v>deficit</v>
      </c>
      <c r="AH35" s="29" t="str">
        <f>IF('[1]dezechilibre UR'!AI35&lt;0,"deficit",IF('[1]dezechilibre UR'!AI35&gt;0,"excedent",0))</f>
        <v>excedent</v>
      </c>
    </row>
    <row r="36" spans="1:34" s="8" customFormat="1" x14ac:dyDescent="0.3">
      <c r="A36" s="36">
        <v>34</v>
      </c>
      <c r="B36" s="22" t="s">
        <v>30</v>
      </c>
      <c r="C36" s="32" t="s">
        <v>65</v>
      </c>
      <c r="D36" s="29">
        <f>IF('[1]dezechilibre UR'!E37&lt;0,"deficit",IF('[1]dezechilibre UR'!E37&gt;0,"excedent",0))</f>
        <v>0</v>
      </c>
      <c r="E36" s="29">
        <f>IF('[1]dezechilibre UR'!F37&lt;0,"deficit",IF('[1]dezechilibre UR'!F37&gt;0,"excedent",0))</f>
        <v>0</v>
      </c>
      <c r="F36" s="29" t="str">
        <f>IF('[1]dezechilibre UR'!G37&lt;0,"deficit",IF('[1]dezechilibre UR'!G37&gt;0,"excedent",0))</f>
        <v>deficit</v>
      </c>
      <c r="G36" s="29">
        <f>IF('[1]dezechilibre UR'!H37&lt;0,"deficit",IF('[1]dezechilibre UR'!H37&gt;0,"excedent",0))</f>
        <v>0</v>
      </c>
      <c r="H36" s="29">
        <f>IF('[1]dezechilibre UR'!I37&lt;0,"deficit",IF('[1]dezechilibre UR'!I37&gt;0,"excedent",0))</f>
        <v>0</v>
      </c>
      <c r="I36" s="29">
        <f>IF('[1]dezechilibre UR'!J37&lt;0,"deficit",IF('[1]dezechilibre UR'!J37&gt;0,"excedent",0))</f>
        <v>0</v>
      </c>
      <c r="J36" s="29">
        <f>IF('[1]dezechilibre UR'!K37&lt;0,"deficit",IF('[1]dezechilibre UR'!K37&gt;0,"excedent",0))</f>
        <v>0</v>
      </c>
      <c r="K36" s="29">
        <f>IF('[1]dezechilibre UR'!L37&lt;0,"deficit",IF('[1]dezechilibre UR'!L37&gt;0,"excedent",0))</f>
        <v>0</v>
      </c>
      <c r="L36" s="29">
        <f>IF('[1]dezechilibre UR'!M37&lt;0,"deficit",IF('[1]dezechilibre UR'!M37&gt;0,"excedent",0))</f>
        <v>0</v>
      </c>
      <c r="M36" s="29">
        <f>IF('[1]dezechilibre UR'!N37&lt;0,"deficit",IF('[1]dezechilibre UR'!N37&gt;0,"excedent",0))</f>
        <v>0</v>
      </c>
      <c r="N36" s="29">
        <f>IF('[1]dezechilibre UR'!O37&lt;0,"deficit",IF('[1]dezechilibre UR'!O37&gt;0,"excedent",0))</f>
        <v>0</v>
      </c>
      <c r="O36" s="29">
        <f>IF('[1]dezechilibre UR'!P37&lt;0,"deficit",IF('[1]dezechilibre UR'!P37&gt;0,"excedent",0))</f>
        <v>0</v>
      </c>
      <c r="P36" s="29">
        <f>IF('[1]dezechilibre UR'!Q37&lt;0,"deficit",IF('[1]dezechilibre UR'!Q37&gt;0,"excedent",0))</f>
        <v>0</v>
      </c>
      <c r="Q36" s="29">
        <f>IF('[1]dezechilibre UR'!R37&lt;0,"deficit",IF('[1]dezechilibre UR'!R37&gt;0,"excedent",0))</f>
        <v>0</v>
      </c>
      <c r="R36" s="29">
        <f>IF('[1]dezechilibre UR'!S37&lt;0,"deficit",IF('[1]dezechilibre UR'!S37&gt;0,"excedent",0))</f>
        <v>0</v>
      </c>
      <c r="S36" s="29">
        <f>IF('[1]dezechilibre UR'!T37&lt;0,"deficit",IF('[1]dezechilibre UR'!T37&gt;0,"excedent",0))</f>
        <v>0</v>
      </c>
      <c r="T36" s="29">
        <f>IF('[1]dezechilibre UR'!U37&lt;0,"deficit",IF('[1]dezechilibre UR'!U37&gt;0,"excedent",0))</f>
        <v>0</v>
      </c>
      <c r="U36" s="29">
        <f>IF('[1]dezechilibre UR'!V37&lt;0,"deficit",IF('[1]dezechilibre UR'!V37&gt;0,"excedent",0))</f>
        <v>0</v>
      </c>
      <c r="V36" s="29">
        <f>IF('[1]dezechilibre UR'!W37&lt;0,"deficit",IF('[1]dezechilibre UR'!W37&gt;0,"excedent",0))</f>
        <v>0</v>
      </c>
      <c r="W36" s="29">
        <f>IF('[1]dezechilibre UR'!X37&lt;0,"deficit",IF('[1]dezechilibre UR'!X37&gt;0,"excedent",0))</f>
        <v>0</v>
      </c>
      <c r="X36" s="29">
        <f>IF('[1]dezechilibre UR'!Y37&lt;0,"deficit",IF('[1]dezechilibre UR'!Y37&gt;0,"excedent",0))</f>
        <v>0</v>
      </c>
      <c r="Y36" s="29">
        <f>IF('[1]dezechilibre UR'!Z37&lt;0,"deficit",IF('[1]dezechilibre UR'!Z37&gt;0,"excedent",0))</f>
        <v>0</v>
      </c>
      <c r="Z36" s="29">
        <f>IF('[1]dezechilibre UR'!AA37&lt;0,"deficit",IF('[1]dezechilibre UR'!AA37&gt;0,"excedent",0))</f>
        <v>0</v>
      </c>
      <c r="AA36" s="29">
        <f>IF('[1]dezechilibre UR'!AB37&lt;0,"deficit",IF('[1]dezechilibre UR'!AB37&gt;0,"excedent",0))</f>
        <v>0</v>
      </c>
      <c r="AB36" s="29">
        <f>IF('[1]dezechilibre UR'!AC37&lt;0,"deficit",IF('[1]dezechilibre UR'!AC37&gt;0,"excedent",0))</f>
        <v>0</v>
      </c>
      <c r="AC36" s="29">
        <f>IF('[1]dezechilibre UR'!AD37&lt;0,"deficit",IF('[1]dezechilibre UR'!AD37&gt;0,"excedent",0))</f>
        <v>0</v>
      </c>
      <c r="AD36" s="29">
        <f>IF('[1]dezechilibre UR'!AE37&lt;0,"deficit",IF('[1]dezechilibre UR'!AE37&gt;0,"excedent",0))</f>
        <v>0</v>
      </c>
      <c r="AE36" s="29">
        <f>IF('[1]dezechilibre UR'!AF37&lt;0,"deficit",IF('[1]dezechilibre UR'!AF37&gt;0,"excedent",0))</f>
        <v>0</v>
      </c>
      <c r="AF36" s="29">
        <f>IF('[1]dezechilibre UR'!AG37&lt;0,"deficit",IF('[1]dezechilibre UR'!AG37&gt;0,"excedent",0))</f>
        <v>0</v>
      </c>
      <c r="AG36" s="29">
        <f>IF('[1]dezechilibre UR'!AH37&lt;0,"deficit",IF('[1]dezechilibre UR'!AH37&gt;0,"excedent",0))</f>
        <v>0</v>
      </c>
      <c r="AH36" s="29">
        <f>IF('[1]dezechilibre UR'!AI37&lt;0,"deficit",IF('[1]dezechilibre UR'!AI37&gt;0,"excedent",0))</f>
        <v>0</v>
      </c>
    </row>
    <row r="37" spans="1:34" s="8" customFormat="1" x14ac:dyDescent="0.3">
      <c r="A37" s="36">
        <v>35</v>
      </c>
      <c r="B37" s="22" t="s">
        <v>31</v>
      </c>
      <c r="C37" s="32" t="s">
        <v>66</v>
      </c>
      <c r="D37" s="34" t="str">
        <f>IF('[1]dezechilibre UR'!E38&lt;0,"deficit",IF('[1]dezechilibre UR'!E38&gt;0,"excedent",0))</f>
        <v>excedent</v>
      </c>
      <c r="E37" s="35" t="str">
        <f>IF('[1]dezechilibre UR'!F38&lt;0,"deficit",IF('[1]dezechilibre UR'!F38&gt;0,"excedent",0))</f>
        <v>deficit</v>
      </c>
      <c r="F37" s="35" t="str">
        <f>IF('[1]dezechilibre UR'!G38&lt;0,"deficit",IF('[1]dezechilibre UR'!G38&gt;0,"excedent",0))</f>
        <v>excedent</v>
      </c>
      <c r="G37" s="35" t="str">
        <f>IF('[1]dezechilibre UR'!H38&lt;0,"deficit",IF('[1]dezechilibre UR'!H38&gt;0,"excedent",0))</f>
        <v>excedent</v>
      </c>
      <c r="H37" s="35" t="str">
        <f>IF('[1]dezechilibre UR'!I38&lt;0,"deficit",IF('[1]dezechilibre UR'!I38&gt;0,"excedent",0))</f>
        <v>deficit</v>
      </c>
      <c r="I37" s="35" t="str">
        <f>IF('[1]dezechilibre UR'!J38&lt;0,"deficit",IF('[1]dezechilibre UR'!J38&gt;0,"excedent",0))</f>
        <v>deficit</v>
      </c>
      <c r="J37" s="35" t="str">
        <f>IF('[1]dezechilibre UR'!K38&lt;0,"deficit",IF('[1]dezechilibre UR'!K38&gt;0,"excedent",0))</f>
        <v>excedent</v>
      </c>
      <c r="K37" s="35" t="str">
        <f>IF('[1]dezechilibre UR'!L38&lt;0,"deficit",IF('[1]dezechilibre UR'!L38&gt;0,"excedent",0))</f>
        <v>deficit</v>
      </c>
      <c r="L37" s="35" t="str">
        <f>IF('[1]dezechilibre UR'!M38&lt;0,"deficit",IF('[1]dezechilibre UR'!M38&gt;0,"excedent",0))</f>
        <v>deficit</v>
      </c>
      <c r="M37" s="35" t="str">
        <f>IF('[1]dezechilibre UR'!N38&lt;0,"deficit",IF('[1]dezechilibre UR'!N38&gt;0,"excedent",0))</f>
        <v>deficit</v>
      </c>
      <c r="N37" s="35" t="str">
        <f>IF('[1]dezechilibre UR'!O38&lt;0,"deficit",IF('[1]dezechilibre UR'!O38&gt;0,"excedent",0))</f>
        <v>excedent</v>
      </c>
      <c r="O37" s="35" t="str">
        <f>IF('[1]dezechilibre UR'!P38&lt;0,"deficit",IF('[1]dezechilibre UR'!P38&gt;0,"excedent",0))</f>
        <v>deficit</v>
      </c>
      <c r="P37" s="35" t="str">
        <f>IF('[1]dezechilibre UR'!Q38&lt;0,"deficit",IF('[1]dezechilibre UR'!Q38&gt;0,"excedent",0))</f>
        <v>deficit</v>
      </c>
      <c r="Q37" s="35" t="str">
        <f>IF('[1]dezechilibre UR'!R38&lt;0,"deficit",IF('[1]dezechilibre UR'!R38&gt;0,"excedent",0))</f>
        <v>excedent</v>
      </c>
      <c r="R37" s="35" t="str">
        <f>IF('[1]dezechilibre UR'!S38&lt;0,"deficit",IF('[1]dezechilibre UR'!S38&gt;0,"excedent",0))</f>
        <v>excedent</v>
      </c>
      <c r="S37" s="35" t="str">
        <f>IF('[1]dezechilibre UR'!T38&lt;0,"deficit",IF('[1]dezechilibre UR'!T38&gt;0,"excedent",0))</f>
        <v>deficit</v>
      </c>
      <c r="T37" s="35" t="str">
        <f>IF('[1]dezechilibre UR'!U38&lt;0,"deficit",IF('[1]dezechilibre UR'!U38&gt;0,"excedent",0))</f>
        <v>deficit</v>
      </c>
      <c r="U37" s="35" t="str">
        <f>IF('[1]dezechilibre UR'!V38&lt;0,"deficit",IF('[1]dezechilibre UR'!V38&gt;0,"excedent",0))</f>
        <v>excedent</v>
      </c>
      <c r="V37" s="35" t="str">
        <f>IF('[1]dezechilibre UR'!W38&lt;0,"deficit",IF('[1]dezechilibre UR'!W38&gt;0,"excedent",0))</f>
        <v>excedent</v>
      </c>
      <c r="W37" s="35" t="str">
        <f>IF('[1]dezechilibre UR'!X38&lt;0,"deficit",IF('[1]dezechilibre UR'!X38&gt;0,"excedent",0))</f>
        <v>deficit</v>
      </c>
      <c r="X37" s="35" t="str">
        <f>IF('[1]dezechilibre UR'!Y38&lt;0,"deficit",IF('[1]dezechilibre UR'!Y38&gt;0,"excedent",0))</f>
        <v>deficit</v>
      </c>
      <c r="Y37" s="35" t="str">
        <f>IF('[1]dezechilibre UR'!Z38&lt;0,"deficit",IF('[1]dezechilibre UR'!Z38&gt;0,"excedent",0))</f>
        <v>excedent</v>
      </c>
      <c r="Z37" s="35" t="str">
        <f>IF('[1]dezechilibre UR'!AA38&lt;0,"deficit",IF('[1]dezechilibre UR'!AA38&gt;0,"excedent",0))</f>
        <v>deficit</v>
      </c>
      <c r="AA37" s="35" t="str">
        <f>IF('[1]dezechilibre UR'!AB38&lt;0,"deficit",IF('[1]dezechilibre UR'!AB38&gt;0,"excedent",0))</f>
        <v>deficit</v>
      </c>
      <c r="AB37" s="35" t="str">
        <f>IF('[1]dezechilibre UR'!AC38&lt;0,"deficit",IF('[1]dezechilibre UR'!AC38&gt;0,"excedent",0))</f>
        <v>deficit</v>
      </c>
      <c r="AC37" s="35" t="str">
        <f>IF('[1]dezechilibre UR'!AD38&lt;0,"deficit",IF('[1]dezechilibre UR'!AD38&gt;0,"excedent",0))</f>
        <v>excedent</v>
      </c>
      <c r="AD37" s="35" t="str">
        <f>IF('[1]dezechilibre UR'!AE38&lt;0,"deficit",IF('[1]dezechilibre UR'!AE38&gt;0,"excedent",0))</f>
        <v>deficit</v>
      </c>
      <c r="AE37" s="35" t="str">
        <f>IF('[1]dezechilibre UR'!AF38&lt;0,"deficit",IF('[1]dezechilibre UR'!AF38&gt;0,"excedent",0))</f>
        <v>deficit</v>
      </c>
      <c r="AF37" s="35" t="str">
        <f>IF('[1]dezechilibre UR'!AG38&lt;0,"deficit",IF('[1]dezechilibre UR'!AG38&gt;0,"excedent",0))</f>
        <v>deficit</v>
      </c>
      <c r="AG37" s="35" t="str">
        <f>IF('[1]dezechilibre UR'!AH38&lt;0,"deficit",IF('[1]dezechilibre UR'!AH38&gt;0,"excedent",0))</f>
        <v>deficit</v>
      </c>
      <c r="AH37" s="35" t="str">
        <f>IF('[1]dezechilibre UR'!AI38&lt;0,"deficit",IF('[1]dezechilibre UR'!AI38&gt;0,"excedent",0))</f>
        <v>excedent</v>
      </c>
    </row>
    <row r="38" spans="1:34" s="8" customFormat="1" ht="16.2" thickBot="1" x14ac:dyDescent="0.35">
      <c r="A38" s="36">
        <v>36</v>
      </c>
      <c r="B38" s="23" t="s">
        <v>29</v>
      </c>
      <c r="C38" s="33" t="s">
        <v>64</v>
      </c>
      <c r="D38" s="30">
        <f>'[1]dezechilibre UR'!E36</f>
        <v>0</v>
      </c>
      <c r="E38" s="30">
        <f>'[1]dezechilibre UR'!F36</f>
        <v>0</v>
      </c>
      <c r="F38" s="30">
        <f>'[1]dezechilibre UR'!G36</f>
        <v>0</v>
      </c>
      <c r="G38" s="30">
        <f>'[1]dezechilibre UR'!H36</f>
        <v>0</v>
      </c>
      <c r="H38" s="30">
        <f>'[1]dezechilibre UR'!I36</f>
        <v>0</v>
      </c>
      <c r="I38" s="30">
        <f>'[1]dezechilibre UR'!J36</f>
        <v>0</v>
      </c>
      <c r="J38" s="30">
        <f>'[1]dezechilibre UR'!K36</f>
        <v>0</v>
      </c>
      <c r="K38" s="30">
        <f>'[1]dezechilibre UR'!L36</f>
        <v>0</v>
      </c>
      <c r="L38" s="30">
        <f>'[1]dezechilibre UR'!M36</f>
        <v>0</v>
      </c>
      <c r="M38" s="30">
        <f>'[1]dezechilibre UR'!N36</f>
        <v>0</v>
      </c>
      <c r="N38" s="30">
        <f>'[1]dezechilibre UR'!O36</f>
        <v>0</v>
      </c>
      <c r="O38" s="30">
        <f>'[1]dezechilibre UR'!P36</f>
        <v>0</v>
      </c>
      <c r="P38" s="30">
        <f>'[1]dezechilibre UR'!Q36</f>
        <v>0</v>
      </c>
      <c r="Q38" s="30">
        <f>'[1]dezechilibre UR'!R36</f>
        <v>0</v>
      </c>
      <c r="R38" s="30">
        <f>'[1]dezechilibre UR'!S36</f>
        <v>0</v>
      </c>
      <c r="S38" s="30">
        <f>'[1]dezechilibre UR'!T36</f>
        <v>0</v>
      </c>
      <c r="T38" s="30">
        <f>'[1]dezechilibre UR'!U36</f>
        <v>0</v>
      </c>
      <c r="U38" s="30">
        <f>'[1]dezechilibre UR'!V36</f>
        <v>0</v>
      </c>
      <c r="V38" s="30">
        <f>'[1]dezechilibre UR'!W36</f>
        <v>0</v>
      </c>
      <c r="W38" s="30">
        <f>'[1]dezechilibre UR'!X36</f>
        <v>0</v>
      </c>
      <c r="X38" s="30">
        <f>'[1]dezechilibre UR'!Y36</f>
        <v>0</v>
      </c>
      <c r="Y38" s="30">
        <f>'[1]dezechilibre UR'!Z36</f>
        <v>0</v>
      </c>
      <c r="Z38" s="30">
        <f>'[1]dezechilibre UR'!AA36</f>
        <v>0</v>
      </c>
      <c r="AA38" s="30">
        <f>'[1]dezechilibre UR'!AB36</f>
        <v>0</v>
      </c>
      <c r="AB38" s="30">
        <f>'[1]dezechilibre UR'!AC36</f>
        <v>0</v>
      </c>
      <c r="AC38" s="30">
        <f>'[1]dezechilibre UR'!AD36</f>
        <v>0</v>
      </c>
      <c r="AD38" s="30">
        <f>'[1]dezechilibre UR'!AE36</f>
        <v>0</v>
      </c>
      <c r="AE38" s="30">
        <f>'[1]dezechilibre UR'!AF36</f>
        <v>0</v>
      </c>
      <c r="AF38" s="30">
        <f>'[1]dezechilibre UR'!AG36</f>
        <v>0</v>
      </c>
      <c r="AG38" s="30">
        <f>'[1]dezechilibre UR'!AH36</f>
        <v>0</v>
      </c>
      <c r="AH38" s="30">
        <f>'[1]dezechilibre UR'!AI36</f>
        <v>0</v>
      </c>
    </row>
    <row r="39" spans="1:34" s="13" customFormat="1" ht="16.2" thickBot="1" x14ac:dyDescent="0.35">
      <c r="A39" s="9"/>
      <c r="B39" s="10"/>
      <c r="C39" s="10"/>
      <c r="D39" s="11"/>
      <c r="E39" s="12"/>
    </row>
    <row r="40" spans="1:34" s="27" customFormat="1" ht="31.8" thickBot="1" x14ac:dyDescent="0.35">
      <c r="A40" s="24"/>
      <c r="B40" s="77" t="s">
        <v>79</v>
      </c>
      <c r="C40" s="72">
        <f>SUM(D40:AH40)</f>
        <v>20612.505043000114</v>
      </c>
      <c r="D40" s="25">
        <v>-5310.3330179999593</v>
      </c>
      <c r="E40" s="26">
        <v>10622.555000999957</v>
      </c>
      <c r="F40" s="26">
        <v>5677.6499849999318</v>
      </c>
      <c r="G40" s="26">
        <v>2085.3148089999322</v>
      </c>
      <c r="H40" s="26">
        <v>3947.0811680000497</v>
      </c>
      <c r="I40" s="26">
        <v>5391.7891910000899</v>
      </c>
      <c r="J40" s="26">
        <v>8868.4287459999596</v>
      </c>
      <c r="K40" s="26">
        <v>6443.8193339999716</v>
      </c>
      <c r="L40" s="26">
        <v>-6213.3215970000711</v>
      </c>
      <c r="M40" s="26">
        <v>1859.6352320000242</v>
      </c>
      <c r="N40" s="26">
        <v>-6350.6322320000581</v>
      </c>
      <c r="O40" s="26">
        <v>-3032.1364750000357</v>
      </c>
      <c r="P40" s="26">
        <v>-6278.0866290000695</v>
      </c>
      <c r="Q40" s="26">
        <v>-4032.7481189999717</v>
      </c>
      <c r="R40" s="26">
        <v>6446.8203699999813</v>
      </c>
      <c r="S40" s="26">
        <v>3373.7557830001169</v>
      </c>
      <c r="T40" s="26">
        <v>1849.9534380000332</v>
      </c>
      <c r="U40" s="26">
        <v>3210.4551810000207</v>
      </c>
      <c r="V40" s="26">
        <v>-574.67428700009384</v>
      </c>
      <c r="W40" s="26">
        <v>-4001.5949439999413</v>
      </c>
      <c r="X40" s="26">
        <v>9064.9828720001533</v>
      </c>
      <c r="Y40" s="26">
        <v>1648.4456620000335</v>
      </c>
      <c r="Z40" s="26">
        <v>-432.88768199998242</v>
      </c>
      <c r="AA40" s="26">
        <v>-4241.9798100000289</v>
      </c>
      <c r="AB40" s="26">
        <v>2814.3669899999622</v>
      </c>
      <c r="AC40" s="26">
        <v>-3175.92601099997</v>
      </c>
      <c r="AD40" s="26">
        <v>-2171.254506999986</v>
      </c>
      <c r="AE40" s="26">
        <v>644.14950900000008</v>
      </c>
      <c r="AF40" s="26">
        <v>-1196.2496619999831</v>
      </c>
      <c r="AG40" s="26">
        <v>-4282.944861999973</v>
      </c>
      <c r="AH40" s="39">
        <v>-2041.928392999971</v>
      </c>
    </row>
    <row r="41" spans="1:34" ht="31.8" thickBot="1" x14ac:dyDescent="0.35">
      <c r="B41" s="77" t="s">
        <v>80</v>
      </c>
      <c r="C41" s="72">
        <f>SUM(D41:AH41)</f>
        <v>20612505.043000124</v>
      </c>
      <c r="D41" s="25">
        <f>D40*1000</f>
        <v>-5310333.0179999592</v>
      </c>
      <c r="E41" s="25">
        <f t="shared" ref="E41:AH41" si="0">E40*1000</f>
        <v>10622555.000999957</v>
      </c>
      <c r="F41" s="25">
        <f t="shared" si="0"/>
        <v>5677649.9849999314</v>
      </c>
      <c r="G41" s="25">
        <f t="shared" si="0"/>
        <v>2085314.8089999321</v>
      </c>
      <c r="H41" s="25">
        <f t="shared" si="0"/>
        <v>3947081.1680000499</v>
      </c>
      <c r="I41" s="25">
        <f t="shared" si="0"/>
        <v>5391789.19100009</v>
      </c>
      <c r="J41" s="25">
        <f t="shared" si="0"/>
        <v>8868428.7459999602</v>
      </c>
      <c r="K41" s="25">
        <f t="shared" si="0"/>
        <v>6443819.3339999719</v>
      </c>
      <c r="L41" s="25">
        <f t="shared" si="0"/>
        <v>-6213321.5970000708</v>
      </c>
      <c r="M41" s="25">
        <f t="shared" si="0"/>
        <v>1859635.2320000243</v>
      </c>
      <c r="N41" s="25">
        <f t="shared" si="0"/>
        <v>-6350632.2320000585</v>
      </c>
      <c r="O41" s="25">
        <f t="shared" si="0"/>
        <v>-3032136.4750000359</v>
      </c>
      <c r="P41" s="25">
        <f t="shared" si="0"/>
        <v>-6278086.6290000696</v>
      </c>
      <c r="Q41" s="25">
        <f t="shared" si="0"/>
        <v>-4032748.1189999715</v>
      </c>
      <c r="R41" s="25">
        <f t="shared" si="0"/>
        <v>6446820.3699999815</v>
      </c>
      <c r="S41" s="25">
        <f t="shared" si="0"/>
        <v>3373755.7830001172</v>
      </c>
      <c r="T41" s="25">
        <f t="shared" si="0"/>
        <v>1849953.4380000331</v>
      </c>
      <c r="U41" s="25">
        <f t="shared" si="0"/>
        <v>3210455.1810000208</v>
      </c>
      <c r="V41" s="25">
        <f t="shared" si="0"/>
        <v>-574674.28700009384</v>
      </c>
      <c r="W41" s="25">
        <f t="shared" si="0"/>
        <v>-4001594.9439999415</v>
      </c>
      <c r="X41" s="25">
        <f t="shared" si="0"/>
        <v>9064982.8720001541</v>
      </c>
      <c r="Y41" s="25">
        <f t="shared" si="0"/>
        <v>1648445.6620000335</v>
      </c>
      <c r="Z41" s="25">
        <f t="shared" si="0"/>
        <v>-432887.68199998239</v>
      </c>
      <c r="AA41" s="25">
        <f t="shared" si="0"/>
        <v>-4241979.8100000285</v>
      </c>
      <c r="AB41" s="25">
        <f t="shared" si="0"/>
        <v>2814366.989999962</v>
      </c>
      <c r="AC41" s="25">
        <f t="shared" si="0"/>
        <v>-3175926.0109999701</v>
      </c>
      <c r="AD41" s="25">
        <f t="shared" si="0"/>
        <v>-2171254.5069999858</v>
      </c>
      <c r="AE41" s="25">
        <f t="shared" si="0"/>
        <v>644149.50900000008</v>
      </c>
      <c r="AF41" s="25">
        <f t="shared" si="0"/>
        <v>-1196249.661999983</v>
      </c>
      <c r="AG41" s="25">
        <f t="shared" si="0"/>
        <v>-4282944.8619999727</v>
      </c>
      <c r="AH41" s="25">
        <f t="shared" si="0"/>
        <v>-2041928.3929999711</v>
      </c>
    </row>
    <row r="42" spans="1:34" x14ac:dyDescent="0.3">
      <c r="D42" s="17"/>
      <c r="E42" s="17"/>
      <c r="F42" s="17"/>
      <c r="G42" s="17"/>
    </row>
  </sheetData>
  <conditionalFormatting sqref="D40:AH41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zoomScale="80" zoomScaleNormal="80" workbookViewId="0">
      <selection activeCell="K50" sqref="K50"/>
    </sheetView>
  </sheetViews>
  <sheetFormatPr defaultColWidth="9.109375" defaultRowHeight="14.4" x14ac:dyDescent="0.3"/>
  <cols>
    <col min="1" max="1" width="4.109375" style="66" customWidth="1"/>
    <col min="2" max="2" width="43.88671875" style="66" customWidth="1"/>
    <col min="3" max="3" width="11" style="66" bestFit="1" customWidth="1"/>
    <col min="4" max="4" width="10.5546875" style="66" bestFit="1" customWidth="1"/>
    <col min="5" max="11" width="9.88671875" style="66" bestFit="1" customWidth="1"/>
    <col min="12" max="17" width="10.5546875" style="66" bestFit="1" customWidth="1"/>
    <col min="18" max="21" width="9.88671875" style="66" bestFit="1" customWidth="1"/>
    <col min="22" max="22" width="8.88671875" style="66" bestFit="1" customWidth="1"/>
    <col min="23" max="23" width="10.5546875" style="66" bestFit="1" customWidth="1"/>
    <col min="24" max="25" width="9.88671875" style="66" bestFit="1" customWidth="1"/>
    <col min="26" max="26" width="8.88671875" style="66" bestFit="1" customWidth="1"/>
    <col min="27" max="27" width="10.5546875" style="66" bestFit="1" customWidth="1"/>
    <col min="28" max="28" width="9.88671875" style="66" bestFit="1" customWidth="1"/>
    <col min="29" max="30" width="10.5546875" style="66" bestFit="1" customWidth="1"/>
    <col min="31" max="31" width="8.88671875" style="66" bestFit="1" customWidth="1"/>
    <col min="32" max="34" width="10.5546875" style="66" bestFit="1" customWidth="1"/>
    <col min="35" max="16384" width="9.109375" style="66"/>
  </cols>
  <sheetData>
    <row r="1" spans="1:34" s="44" customFormat="1" ht="21.6" thickBot="1" x14ac:dyDescent="0.35">
      <c r="A1" s="40"/>
      <c r="B1" s="41" t="s">
        <v>82</v>
      </c>
      <c r="C1" s="41"/>
      <c r="D1" s="42"/>
      <c r="E1" s="43"/>
      <c r="F1" s="42"/>
      <c r="G1" s="42"/>
      <c r="H1" s="42"/>
      <c r="I1" s="42"/>
      <c r="J1" s="42"/>
    </row>
    <row r="2" spans="1:34" s="46" customFormat="1" ht="47.4" thickBot="1" x14ac:dyDescent="0.35">
      <c r="A2" s="45" t="s">
        <v>0</v>
      </c>
      <c r="B2" s="18" t="s">
        <v>69</v>
      </c>
      <c r="C2" s="19" t="s">
        <v>32</v>
      </c>
      <c r="D2" s="67">
        <v>42856</v>
      </c>
      <c r="E2" s="20">
        <v>42857</v>
      </c>
      <c r="F2" s="20">
        <v>42858</v>
      </c>
      <c r="G2" s="20">
        <v>42859</v>
      </c>
      <c r="H2" s="20">
        <v>42860</v>
      </c>
      <c r="I2" s="20">
        <v>42861</v>
      </c>
      <c r="J2" s="20">
        <v>42862</v>
      </c>
      <c r="K2" s="20">
        <v>42863</v>
      </c>
      <c r="L2" s="20">
        <v>42864</v>
      </c>
      <c r="M2" s="20">
        <v>42865</v>
      </c>
      <c r="N2" s="20">
        <v>42866</v>
      </c>
      <c r="O2" s="20">
        <v>42867</v>
      </c>
      <c r="P2" s="20">
        <v>42868</v>
      </c>
      <c r="Q2" s="20">
        <v>42869</v>
      </c>
      <c r="R2" s="20">
        <v>42870</v>
      </c>
      <c r="S2" s="20">
        <v>42871</v>
      </c>
      <c r="T2" s="20">
        <v>42872</v>
      </c>
      <c r="U2" s="20">
        <v>42873</v>
      </c>
      <c r="V2" s="20">
        <v>42874</v>
      </c>
      <c r="W2" s="20">
        <v>42875</v>
      </c>
      <c r="X2" s="20">
        <v>42876</v>
      </c>
      <c r="Y2" s="20">
        <v>42877</v>
      </c>
      <c r="Z2" s="20">
        <v>42878</v>
      </c>
      <c r="AA2" s="20">
        <v>42879</v>
      </c>
      <c r="AB2" s="20">
        <v>42880</v>
      </c>
      <c r="AC2" s="20">
        <v>42881</v>
      </c>
      <c r="AD2" s="20">
        <v>42882</v>
      </c>
      <c r="AE2" s="20">
        <v>42883</v>
      </c>
      <c r="AF2" s="20">
        <v>42884</v>
      </c>
      <c r="AG2" s="20">
        <v>42885</v>
      </c>
      <c r="AH2" s="20">
        <v>42886</v>
      </c>
    </row>
    <row r="3" spans="1:34" s="51" customFormat="1" ht="15.6" x14ac:dyDescent="0.25">
      <c r="A3" s="47">
        <v>1</v>
      </c>
      <c r="B3" s="48" t="s">
        <v>1</v>
      </c>
      <c r="C3" s="49" t="s">
        <v>33</v>
      </c>
      <c r="D3" s="69">
        <v>0</v>
      </c>
      <c r="E3" s="50">
        <v>0</v>
      </c>
      <c r="F3" s="50">
        <v>0</v>
      </c>
      <c r="G3" s="50">
        <v>0</v>
      </c>
      <c r="H3" s="50">
        <v>0</v>
      </c>
      <c r="I3" s="50">
        <v>0</v>
      </c>
      <c r="J3" s="50">
        <v>0</v>
      </c>
      <c r="K3" s="50">
        <v>0</v>
      </c>
      <c r="L3" s="50">
        <v>0</v>
      </c>
      <c r="M3" s="50" t="s">
        <v>75</v>
      </c>
      <c r="N3" s="50">
        <v>0</v>
      </c>
      <c r="O3" s="50">
        <v>0</v>
      </c>
      <c r="P3" s="50" t="s">
        <v>75</v>
      </c>
      <c r="Q3" s="50">
        <v>0</v>
      </c>
      <c r="R3" s="50">
        <v>0</v>
      </c>
      <c r="S3" s="50">
        <v>0</v>
      </c>
      <c r="T3" s="50">
        <v>0</v>
      </c>
      <c r="U3" s="50">
        <v>0</v>
      </c>
      <c r="V3" s="50">
        <v>0</v>
      </c>
      <c r="W3" s="50">
        <v>0</v>
      </c>
      <c r="X3" s="50">
        <v>0</v>
      </c>
      <c r="Y3" s="50" t="s">
        <v>75</v>
      </c>
      <c r="Z3" s="50" t="s">
        <v>75</v>
      </c>
      <c r="AA3" s="50">
        <v>0</v>
      </c>
      <c r="AB3" s="50">
        <v>0</v>
      </c>
      <c r="AC3" s="50" t="s">
        <v>76</v>
      </c>
      <c r="AD3" s="50">
        <v>0</v>
      </c>
      <c r="AE3" s="50">
        <v>0</v>
      </c>
      <c r="AF3" s="50">
        <v>0</v>
      </c>
      <c r="AG3" s="50">
        <v>0</v>
      </c>
      <c r="AH3" s="50">
        <v>0</v>
      </c>
    </row>
    <row r="4" spans="1:34" s="51" customFormat="1" ht="15.6" x14ac:dyDescent="0.25">
      <c r="A4" s="47">
        <v>2</v>
      </c>
      <c r="B4" s="52" t="s">
        <v>2</v>
      </c>
      <c r="C4" s="53" t="s">
        <v>34</v>
      </c>
      <c r="D4" s="69">
        <v>0</v>
      </c>
      <c r="E4" s="50">
        <v>0</v>
      </c>
      <c r="F4" s="50" t="s">
        <v>75</v>
      </c>
      <c r="G4" s="50" t="s">
        <v>75</v>
      </c>
      <c r="H4" s="50" t="s">
        <v>75</v>
      </c>
      <c r="I4" s="50" t="s">
        <v>75</v>
      </c>
      <c r="J4" s="50" t="s">
        <v>75</v>
      </c>
      <c r="K4" s="50" t="s">
        <v>75</v>
      </c>
      <c r="L4" s="50">
        <v>0</v>
      </c>
      <c r="M4" s="50">
        <v>0</v>
      </c>
      <c r="N4" s="50">
        <v>0</v>
      </c>
      <c r="O4" s="50">
        <v>0</v>
      </c>
      <c r="P4" s="50">
        <v>0</v>
      </c>
      <c r="Q4" s="50">
        <v>0</v>
      </c>
      <c r="R4" s="50">
        <v>0</v>
      </c>
      <c r="S4" s="50">
        <v>0</v>
      </c>
      <c r="T4" s="50">
        <v>0</v>
      </c>
      <c r="U4" s="50" t="s">
        <v>75</v>
      </c>
      <c r="V4" s="50" t="s">
        <v>75</v>
      </c>
      <c r="W4" s="50">
        <v>0</v>
      </c>
      <c r="X4" s="50" t="s">
        <v>75</v>
      </c>
      <c r="Y4" s="50">
        <v>0</v>
      </c>
      <c r="Z4" s="50">
        <v>0</v>
      </c>
      <c r="AA4" s="50">
        <v>0</v>
      </c>
      <c r="AB4" s="50">
        <v>0</v>
      </c>
      <c r="AC4" s="50">
        <v>0</v>
      </c>
      <c r="AD4" s="50">
        <v>0</v>
      </c>
      <c r="AE4" s="50">
        <v>0</v>
      </c>
      <c r="AF4" s="50">
        <v>0</v>
      </c>
      <c r="AG4" s="50">
        <v>0</v>
      </c>
      <c r="AH4" s="50">
        <v>0</v>
      </c>
    </row>
    <row r="5" spans="1:34" s="51" customFormat="1" ht="15.6" x14ac:dyDescent="0.25">
      <c r="A5" s="47">
        <v>3</v>
      </c>
      <c r="B5" s="54" t="s">
        <v>3</v>
      </c>
      <c r="C5" s="55" t="s">
        <v>35</v>
      </c>
      <c r="D5" s="69">
        <v>0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 t="s">
        <v>75</v>
      </c>
      <c r="K5" s="50">
        <v>0</v>
      </c>
      <c r="L5" s="50">
        <v>0</v>
      </c>
      <c r="M5" s="50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50">
        <v>0</v>
      </c>
      <c r="V5" s="50">
        <v>0</v>
      </c>
      <c r="W5" s="50">
        <v>0</v>
      </c>
      <c r="X5" s="50" t="s">
        <v>75</v>
      </c>
      <c r="Y5" s="50">
        <v>0</v>
      </c>
      <c r="Z5" s="50">
        <v>0</v>
      </c>
      <c r="AA5" s="50">
        <v>0</v>
      </c>
      <c r="AB5" s="50">
        <v>0</v>
      </c>
      <c r="AC5" s="50" t="s">
        <v>76</v>
      </c>
      <c r="AD5" s="50">
        <v>0</v>
      </c>
      <c r="AE5" s="50" t="s">
        <v>75</v>
      </c>
      <c r="AF5" s="50">
        <v>0</v>
      </c>
      <c r="AG5" s="50">
        <v>0</v>
      </c>
      <c r="AH5" s="50">
        <v>0</v>
      </c>
    </row>
    <row r="6" spans="1:34" s="51" customFormat="1" ht="15.6" x14ac:dyDescent="0.25">
      <c r="A6" s="47">
        <v>4</v>
      </c>
      <c r="B6" s="54" t="s">
        <v>4</v>
      </c>
      <c r="C6" s="55" t="s">
        <v>36</v>
      </c>
      <c r="D6" s="69" t="s">
        <v>75</v>
      </c>
      <c r="E6" s="50" t="s">
        <v>75</v>
      </c>
      <c r="F6" s="50" t="s">
        <v>76</v>
      </c>
      <c r="G6" s="50" t="s">
        <v>76</v>
      </c>
      <c r="H6" s="50" t="s">
        <v>76</v>
      </c>
      <c r="I6" s="50" t="s">
        <v>76</v>
      </c>
      <c r="J6" s="50" t="s">
        <v>75</v>
      </c>
      <c r="K6" s="50" t="s">
        <v>75</v>
      </c>
      <c r="L6" s="50" t="s">
        <v>76</v>
      </c>
      <c r="M6" s="50" t="s">
        <v>76</v>
      </c>
      <c r="N6" s="50" t="s">
        <v>76</v>
      </c>
      <c r="O6" s="50" t="s">
        <v>76</v>
      </c>
      <c r="P6" s="50" t="s">
        <v>76</v>
      </c>
      <c r="Q6" s="50" t="s">
        <v>76</v>
      </c>
      <c r="R6" s="50" t="s">
        <v>76</v>
      </c>
      <c r="S6" s="50" t="s">
        <v>76</v>
      </c>
      <c r="T6" s="50" t="s">
        <v>75</v>
      </c>
      <c r="U6" s="50" t="s">
        <v>76</v>
      </c>
      <c r="V6" s="50" t="s">
        <v>75</v>
      </c>
      <c r="W6" s="50" t="s">
        <v>75</v>
      </c>
      <c r="X6" s="50" t="s">
        <v>75</v>
      </c>
      <c r="Y6" s="50" t="s">
        <v>76</v>
      </c>
      <c r="Z6" s="50" t="s">
        <v>76</v>
      </c>
      <c r="AA6" s="50" t="s">
        <v>75</v>
      </c>
      <c r="AB6" s="50" t="s">
        <v>76</v>
      </c>
      <c r="AC6" s="50" t="s">
        <v>75</v>
      </c>
      <c r="AD6" s="50" t="s">
        <v>75</v>
      </c>
      <c r="AE6" s="50" t="s">
        <v>75</v>
      </c>
      <c r="AF6" s="50" t="s">
        <v>75</v>
      </c>
      <c r="AG6" s="50" t="s">
        <v>75</v>
      </c>
      <c r="AH6" s="50" t="s">
        <v>75</v>
      </c>
    </row>
    <row r="7" spans="1:34" s="51" customFormat="1" ht="15.6" x14ac:dyDescent="0.25">
      <c r="A7" s="47">
        <v>5</v>
      </c>
      <c r="B7" s="54" t="s">
        <v>5</v>
      </c>
      <c r="C7" s="55" t="s">
        <v>37</v>
      </c>
      <c r="D7" s="69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</row>
    <row r="8" spans="1:34" s="51" customFormat="1" ht="15.6" x14ac:dyDescent="0.3">
      <c r="A8" s="47">
        <v>6</v>
      </c>
      <c r="B8" s="54" t="s">
        <v>6</v>
      </c>
      <c r="C8" s="55" t="s">
        <v>38</v>
      </c>
      <c r="D8" s="7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</row>
    <row r="9" spans="1:34" s="51" customFormat="1" ht="15.6" x14ac:dyDescent="0.25">
      <c r="A9" s="47">
        <v>7</v>
      </c>
      <c r="B9" s="54" t="s">
        <v>70</v>
      </c>
      <c r="C9" s="55" t="s">
        <v>71</v>
      </c>
      <c r="D9" s="69">
        <v>0</v>
      </c>
      <c r="E9" s="50" t="s">
        <v>75</v>
      </c>
      <c r="F9" s="50" t="s">
        <v>75</v>
      </c>
      <c r="G9" s="50">
        <v>0</v>
      </c>
      <c r="H9" s="50">
        <v>0</v>
      </c>
      <c r="I9" s="50" t="s">
        <v>75</v>
      </c>
      <c r="J9" s="50" t="s">
        <v>75</v>
      </c>
      <c r="K9" s="50">
        <v>0</v>
      </c>
      <c r="L9" s="50">
        <v>0</v>
      </c>
      <c r="M9" s="50">
        <v>0</v>
      </c>
      <c r="N9" s="50" t="s">
        <v>76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 t="s">
        <v>75</v>
      </c>
      <c r="Y9" s="50">
        <v>0</v>
      </c>
      <c r="Z9" s="50" t="s">
        <v>76</v>
      </c>
      <c r="AA9" s="50">
        <v>0</v>
      </c>
      <c r="AB9" s="50">
        <v>0</v>
      </c>
      <c r="AC9" s="50" t="s">
        <v>76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</row>
    <row r="10" spans="1:34" s="51" customFormat="1" ht="15.6" x14ac:dyDescent="0.25">
      <c r="A10" s="47">
        <v>8</v>
      </c>
      <c r="B10" s="54" t="s">
        <v>7</v>
      </c>
      <c r="C10" s="55" t="s">
        <v>39</v>
      </c>
      <c r="D10" s="69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</row>
    <row r="11" spans="1:34" s="51" customFormat="1" ht="15.6" x14ac:dyDescent="0.25">
      <c r="A11" s="47">
        <v>9</v>
      </c>
      <c r="B11" s="54" t="s">
        <v>8</v>
      </c>
      <c r="C11" s="55" t="s">
        <v>40</v>
      </c>
      <c r="D11" s="69">
        <v>0</v>
      </c>
      <c r="E11" s="50">
        <v>0</v>
      </c>
      <c r="F11" s="50">
        <v>0</v>
      </c>
      <c r="G11" s="50" t="s">
        <v>75</v>
      </c>
      <c r="H11" s="50">
        <v>0</v>
      </c>
      <c r="I11" s="50" t="s">
        <v>75</v>
      </c>
      <c r="J11" s="50" t="s">
        <v>75</v>
      </c>
      <c r="K11" s="50" t="s">
        <v>75</v>
      </c>
      <c r="L11" s="50">
        <v>0</v>
      </c>
      <c r="M11" s="50" t="s">
        <v>76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 t="s">
        <v>75</v>
      </c>
      <c r="T11" s="50" t="s">
        <v>75</v>
      </c>
      <c r="U11" s="50" t="s">
        <v>75</v>
      </c>
      <c r="V11" s="50" t="s">
        <v>75</v>
      </c>
      <c r="W11" s="50">
        <v>0</v>
      </c>
      <c r="X11" s="50" t="s">
        <v>75</v>
      </c>
      <c r="Y11" s="50">
        <v>0</v>
      </c>
      <c r="Z11" s="50">
        <v>0</v>
      </c>
      <c r="AA11" s="50">
        <v>0</v>
      </c>
      <c r="AB11" s="50" t="s">
        <v>75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</row>
    <row r="12" spans="1:34" s="51" customFormat="1" ht="15.6" x14ac:dyDescent="0.25">
      <c r="A12" s="47">
        <v>10</v>
      </c>
      <c r="B12" s="54" t="s">
        <v>9</v>
      </c>
      <c r="C12" s="55" t="s">
        <v>41</v>
      </c>
      <c r="D12" s="69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</row>
    <row r="13" spans="1:34" s="51" customFormat="1" ht="15.6" x14ac:dyDescent="0.25">
      <c r="A13" s="47">
        <v>11</v>
      </c>
      <c r="B13" s="54" t="s">
        <v>10</v>
      </c>
      <c r="C13" s="55" t="s">
        <v>42</v>
      </c>
      <c r="D13" s="69" t="s">
        <v>75</v>
      </c>
      <c r="E13" s="50" t="s">
        <v>75</v>
      </c>
      <c r="F13" s="50" t="s">
        <v>75</v>
      </c>
      <c r="G13" s="50" t="s">
        <v>75</v>
      </c>
      <c r="H13" s="50" t="s">
        <v>75</v>
      </c>
      <c r="I13" s="50" t="s">
        <v>75</v>
      </c>
      <c r="J13" s="50" t="s">
        <v>75</v>
      </c>
      <c r="K13" s="50" t="s">
        <v>76</v>
      </c>
      <c r="L13" s="50" t="s">
        <v>76</v>
      </c>
      <c r="M13" s="50" t="s">
        <v>76</v>
      </c>
      <c r="N13" s="50" t="s">
        <v>75</v>
      </c>
      <c r="O13" s="50" t="s">
        <v>75</v>
      </c>
      <c r="P13" s="50" t="s">
        <v>75</v>
      </c>
      <c r="Q13" s="50" t="s">
        <v>75</v>
      </c>
      <c r="R13" s="50" t="s">
        <v>76</v>
      </c>
      <c r="S13" s="50" t="s">
        <v>76</v>
      </c>
      <c r="T13" s="50" t="s">
        <v>75</v>
      </c>
      <c r="U13" s="50" t="s">
        <v>75</v>
      </c>
      <c r="V13" s="50" t="s">
        <v>75</v>
      </c>
      <c r="W13" s="50" t="s">
        <v>76</v>
      </c>
      <c r="X13" s="50" t="s">
        <v>76</v>
      </c>
      <c r="Y13" s="50" t="s">
        <v>76</v>
      </c>
      <c r="Z13" s="50" t="s">
        <v>76</v>
      </c>
      <c r="AA13" s="50" t="s">
        <v>76</v>
      </c>
      <c r="AB13" s="50" t="s">
        <v>75</v>
      </c>
      <c r="AC13" s="50" t="s">
        <v>75</v>
      </c>
      <c r="AD13" s="50" t="s">
        <v>75</v>
      </c>
      <c r="AE13" s="50" t="s">
        <v>75</v>
      </c>
      <c r="AF13" s="50" t="s">
        <v>75</v>
      </c>
      <c r="AG13" s="50" t="s">
        <v>75</v>
      </c>
      <c r="AH13" s="50" t="s">
        <v>75</v>
      </c>
    </row>
    <row r="14" spans="1:34" s="51" customFormat="1" ht="15.6" x14ac:dyDescent="0.25">
      <c r="A14" s="47">
        <v>12</v>
      </c>
      <c r="B14" s="54" t="s">
        <v>11</v>
      </c>
      <c r="C14" s="55" t="s">
        <v>43</v>
      </c>
      <c r="D14" s="69">
        <v>0</v>
      </c>
      <c r="E14" s="56" t="s">
        <v>76</v>
      </c>
      <c r="F14" s="56">
        <v>0</v>
      </c>
      <c r="G14" s="56">
        <v>0</v>
      </c>
      <c r="H14" s="56">
        <v>0</v>
      </c>
      <c r="I14" s="56" t="s">
        <v>75</v>
      </c>
      <c r="J14" s="56" t="s">
        <v>75</v>
      </c>
      <c r="K14" s="56">
        <v>0</v>
      </c>
      <c r="L14" s="56">
        <v>0</v>
      </c>
      <c r="M14" s="56">
        <v>0</v>
      </c>
      <c r="N14" s="56" t="s">
        <v>76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 t="s">
        <v>75</v>
      </c>
      <c r="U14" s="56">
        <v>0</v>
      </c>
      <c r="V14" s="56">
        <v>0</v>
      </c>
      <c r="W14" s="56">
        <v>0</v>
      </c>
      <c r="X14" s="56" t="s">
        <v>75</v>
      </c>
      <c r="Y14" s="56">
        <v>0</v>
      </c>
      <c r="Z14" s="56" t="s">
        <v>75</v>
      </c>
      <c r="AA14" s="56">
        <v>0</v>
      </c>
      <c r="AB14" s="56">
        <v>0</v>
      </c>
      <c r="AC14" s="56">
        <v>0</v>
      </c>
      <c r="AD14" s="56">
        <v>0</v>
      </c>
      <c r="AE14" s="56" t="s">
        <v>75</v>
      </c>
      <c r="AF14" s="56">
        <v>0</v>
      </c>
      <c r="AG14" s="56">
        <v>0</v>
      </c>
      <c r="AH14" s="56">
        <v>0</v>
      </c>
    </row>
    <row r="15" spans="1:34" s="51" customFormat="1" ht="15.6" x14ac:dyDescent="0.25">
      <c r="A15" s="47">
        <v>13</v>
      </c>
      <c r="B15" s="54" t="s">
        <v>67</v>
      </c>
      <c r="C15" s="55" t="s">
        <v>44</v>
      </c>
      <c r="D15" s="69" t="s">
        <v>76</v>
      </c>
      <c r="E15" s="56" t="s">
        <v>75</v>
      </c>
      <c r="F15" s="56" t="s">
        <v>75</v>
      </c>
      <c r="G15" s="56" t="s">
        <v>75</v>
      </c>
      <c r="H15" s="56" t="s">
        <v>75</v>
      </c>
      <c r="I15" s="56" t="s">
        <v>76</v>
      </c>
      <c r="J15" s="56" t="s">
        <v>76</v>
      </c>
      <c r="K15" s="56" t="s">
        <v>75</v>
      </c>
      <c r="L15" s="56" t="s">
        <v>76</v>
      </c>
      <c r="M15" s="56" t="s">
        <v>76</v>
      </c>
      <c r="N15" s="56" t="s">
        <v>76</v>
      </c>
      <c r="O15" s="56" t="s">
        <v>76</v>
      </c>
      <c r="P15" s="56" t="s">
        <v>76</v>
      </c>
      <c r="Q15" s="56" t="s">
        <v>76</v>
      </c>
      <c r="R15" s="56" t="s">
        <v>75</v>
      </c>
      <c r="S15" s="56" t="s">
        <v>75</v>
      </c>
      <c r="T15" s="56" t="s">
        <v>75</v>
      </c>
      <c r="U15" s="56" t="s">
        <v>75</v>
      </c>
      <c r="V15" s="56" t="s">
        <v>76</v>
      </c>
      <c r="W15" s="56" t="s">
        <v>76</v>
      </c>
      <c r="X15" s="56" t="s">
        <v>75</v>
      </c>
      <c r="Y15" s="56" t="s">
        <v>75</v>
      </c>
      <c r="Z15" s="56" t="s">
        <v>76</v>
      </c>
      <c r="AA15" s="56" t="s">
        <v>75</v>
      </c>
      <c r="AB15" s="56" t="s">
        <v>76</v>
      </c>
      <c r="AC15" s="56" t="s">
        <v>76</v>
      </c>
      <c r="AD15" s="56" t="s">
        <v>76</v>
      </c>
      <c r="AE15" s="56" t="s">
        <v>75</v>
      </c>
      <c r="AF15" s="56" t="s">
        <v>75</v>
      </c>
      <c r="AG15" s="56" t="s">
        <v>76</v>
      </c>
      <c r="AH15" s="56" t="s">
        <v>76</v>
      </c>
    </row>
    <row r="16" spans="1:34" s="51" customFormat="1" ht="15.6" x14ac:dyDescent="0.25">
      <c r="A16" s="47">
        <v>14</v>
      </c>
      <c r="B16" s="54" t="s">
        <v>68</v>
      </c>
      <c r="C16" s="55" t="s">
        <v>45</v>
      </c>
      <c r="D16" s="69" t="s">
        <v>76</v>
      </c>
      <c r="E16" s="56">
        <v>0</v>
      </c>
      <c r="F16" s="56">
        <v>0</v>
      </c>
      <c r="G16" s="56" t="s">
        <v>76</v>
      </c>
      <c r="H16" s="56" t="s">
        <v>75</v>
      </c>
      <c r="I16" s="56" t="s">
        <v>75</v>
      </c>
      <c r="J16" s="56" t="s">
        <v>75</v>
      </c>
      <c r="K16" s="56" t="s">
        <v>75</v>
      </c>
      <c r="L16" s="56" t="s">
        <v>75</v>
      </c>
      <c r="M16" s="56">
        <v>0</v>
      </c>
      <c r="N16" s="56" t="s">
        <v>76</v>
      </c>
      <c r="O16" s="56">
        <v>0</v>
      </c>
      <c r="P16" s="56" t="s">
        <v>76</v>
      </c>
      <c r="Q16" s="56" t="s">
        <v>76</v>
      </c>
      <c r="R16" s="56">
        <v>0</v>
      </c>
      <c r="S16" s="56" t="s">
        <v>75</v>
      </c>
      <c r="T16" s="56">
        <v>0</v>
      </c>
      <c r="U16" s="56">
        <v>0</v>
      </c>
      <c r="V16" s="56" t="s">
        <v>76</v>
      </c>
      <c r="W16" s="56" t="s">
        <v>76</v>
      </c>
      <c r="X16" s="56" t="s">
        <v>75</v>
      </c>
      <c r="Y16" s="56" t="s">
        <v>76</v>
      </c>
      <c r="Z16" s="56">
        <v>0</v>
      </c>
      <c r="AA16" s="56" t="s">
        <v>76</v>
      </c>
      <c r="AB16" s="56">
        <v>0</v>
      </c>
      <c r="AC16" s="56" t="s">
        <v>76</v>
      </c>
      <c r="AD16" s="56" t="s">
        <v>76</v>
      </c>
      <c r="AE16" s="56">
        <v>0</v>
      </c>
      <c r="AF16" s="56" t="s">
        <v>76</v>
      </c>
      <c r="AG16" s="56" t="s">
        <v>76</v>
      </c>
      <c r="AH16" s="56">
        <v>0</v>
      </c>
    </row>
    <row r="17" spans="1:34" s="51" customFormat="1" ht="15.6" x14ac:dyDescent="0.25">
      <c r="A17" s="47">
        <v>15</v>
      </c>
      <c r="B17" s="54" t="s">
        <v>12</v>
      </c>
      <c r="C17" s="55" t="s">
        <v>46</v>
      </c>
      <c r="D17" s="69" t="s">
        <v>76</v>
      </c>
      <c r="E17" s="56" t="s">
        <v>76</v>
      </c>
      <c r="F17" s="56" t="s">
        <v>76</v>
      </c>
      <c r="G17" s="56" t="s">
        <v>76</v>
      </c>
      <c r="H17" s="56" t="s">
        <v>75</v>
      </c>
      <c r="I17" s="56" t="s">
        <v>75</v>
      </c>
      <c r="J17" s="56" t="s">
        <v>75</v>
      </c>
      <c r="K17" s="56" t="s">
        <v>75</v>
      </c>
      <c r="L17" s="56" t="s">
        <v>76</v>
      </c>
      <c r="M17" s="56" t="s">
        <v>76</v>
      </c>
      <c r="N17" s="56" t="s">
        <v>76</v>
      </c>
      <c r="O17" s="56" t="s">
        <v>76</v>
      </c>
      <c r="P17" s="56" t="s">
        <v>75</v>
      </c>
      <c r="Q17" s="56" t="s">
        <v>75</v>
      </c>
      <c r="R17" s="56" t="s">
        <v>75</v>
      </c>
      <c r="S17" s="56" t="s">
        <v>75</v>
      </c>
      <c r="T17" s="56" t="s">
        <v>75</v>
      </c>
      <c r="U17" s="56" t="s">
        <v>75</v>
      </c>
      <c r="V17" s="56" t="s">
        <v>75</v>
      </c>
      <c r="W17" s="56" t="s">
        <v>75</v>
      </c>
      <c r="X17" s="56" t="s">
        <v>75</v>
      </c>
      <c r="Y17" s="56" t="s">
        <v>75</v>
      </c>
      <c r="Z17" s="56" t="s">
        <v>75</v>
      </c>
      <c r="AA17" s="56" t="s">
        <v>75</v>
      </c>
      <c r="AB17" s="56" t="s">
        <v>75</v>
      </c>
      <c r="AC17" s="56" t="s">
        <v>75</v>
      </c>
      <c r="AD17" s="56" t="s">
        <v>75</v>
      </c>
      <c r="AE17" s="56" t="s">
        <v>75</v>
      </c>
      <c r="AF17" s="56" t="s">
        <v>76</v>
      </c>
      <c r="AG17" s="56" t="s">
        <v>76</v>
      </c>
      <c r="AH17" s="56" t="s">
        <v>76</v>
      </c>
    </row>
    <row r="18" spans="1:34" s="51" customFormat="1" ht="15.6" x14ac:dyDescent="0.25">
      <c r="A18" s="47">
        <v>16</v>
      </c>
      <c r="B18" s="54" t="s">
        <v>13</v>
      </c>
      <c r="C18" s="55" t="s">
        <v>47</v>
      </c>
      <c r="D18" s="69" t="s">
        <v>76</v>
      </c>
      <c r="E18" s="56" t="s">
        <v>75</v>
      </c>
      <c r="F18" s="56" t="s">
        <v>75</v>
      </c>
      <c r="G18" s="56">
        <v>0</v>
      </c>
      <c r="H18" s="56" t="s">
        <v>75</v>
      </c>
      <c r="I18" s="56" t="s">
        <v>75</v>
      </c>
      <c r="J18" s="56" t="s">
        <v>75</v>
      </c>
      <c r="K18" s="56">
        <v>0</v>
      </c>
      <c r="L18" s="56" t="s">
        <v>76</v>
      </c>
      <c r="M18" s="56">
        <v>0</v>
      </c>
      <c r="N18" s="56" t="s">
        <v>76</v>
      </c>
      <c r="O18" s="56" t="s">
        <v>76</v>
      </c>
      <c r="P18" s="56" t="s">
        <v>76</v>
      </c>
      <c r="Q18" s="56" t="s">
        <v>76</v>
      </c>
      <c r="R18" s="56" t="s">
        <v>75</v>
      </c>
      <c r="S18" s="56" t="s">
        <v>75</v>
      </c>
      <c r="T18" s="56" t="s">
        <v>75</v>
      </c>
      <c r="U18" s="56" t="s">
        <v>75</v>
      </c>
      <c r="V18" s="56">
        <v>0</v>
      </c>
      <c r="W18" s="56">
        <v>0</v>
      </c>
      <c r="X18" s="56" t="s">
        <v>75</v>
      </c>
      <c r="Y18" s="56" t="s">
        <v>76</v>
      </c>
      <c r="Z18" s="56" t="s">
        <v>76</v>
      </c>
      <c r="AA18" s="56">
        <v>0</v>
      </c>
      <c r="AB18" s="56" t="s">
        <v>75</v>
      </c>
      <c r="AC18" s="56" t="s">
        <v>76</v>
      </c>
      <c r="AD18" s="56" t="s">
        <v>76</v>
      </c>
      <c r="AE18" s="56">
        <v>0</v>
      </c>
      <c r="AF18" s="56" t="s">
        <v>76</v>
      </c>
      <c r="AG18" s="56" t="s">
        <v>76</v>
      </c>
      <c r="AH18" s="56" t="s">
        <v>76</v>
      </c>
    </row>
    <row r="19" spans="1:34" s="51" customFormat="1" ht="15.6" x14ac:dyDescent="0.25">
      <c r="A19" s="47">
        <v>17</v>
      </c>
      <c r="B19" s="54" t="s">
        <v>14</v>
      </c>
      <c r="C19" s="55" t="s">
        <v>48</v>
      </c>
      <c r="D19" s="69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E19" s="56">
        <v>0</v>
      </c>
      <c r="AF19" s="56">
        <v>0</v>
      </c>
      <c r="AG19" s="56">
        <v>0</v>
      </c>
      <c r="AH19" s="56">
        <v>0</v>
      </c>
    </row>
    <row r="20" spans="1:34" s="51" customFormat="1" ht="15.6" x14ac:dyDescent="0.25">
      <c r="A20" s="47">
        <v>18</v>
      </c>
      <c r="B20" s="54" t="s">
        <v>73</v>
      </c>
      <c r="C20" s="55" t="s">
        <v>74</v>
      </c>
      <c r="D20" s="69">
        <v>0</v>
      </c>
      <c r="E20" s="56" t="s">
        <v>75</v>
      </c>
      <c r="F20" s="56" t="s">
        <v>75</v>
      </c>
      <c r="G20" s="56" t="s">
        <v>75</v>
      </c>
      <c r="H20" s="56" t="s">
        <v>75</v>
      </c>
      <c r="I20" s="56" t="s">
        <v>75</v>
      </c>
      <c r="J20" s="56" t="s">
        <v>75</v>
      </c>
      <c r="K20" s="56" t="s">
        <v>75</v>
      </c>
      <c r="L20" s="56">
        <v>0</v>
      </c>
      <c r="M20" s="56" t="s">
        <v>75</v>
      </c>
      <c r="N20" s="56">
        <v>0</v>
      </c>
      <c r="O20" s="56">
        <v>0</v>
      </c>
      <c r="P20" s="56">
        <v>0</v>
      </c>
      <c r="Q20" s="56">
        <v>0</v>
      </c>
      <c r="R20" s="56" t="s">
        <v>75</v>
      </c>
      <c r="S20" s="56" t="s">
        <v>75</v>
      </c>
      <c r="T20" s="56" t="s">
        <v>75</v>
      </c>
      <c r="U20" s="56" t="s">
        <v>75</v>
      </c>
      <c r="V20" s="56" t="s">
        <v>75</v>
      </c>
      <c r="W20" s="56" t="s">
        <v>75</v>
      </c>
      <c r="X20" s="56" t="s">
        <v>75</v>
      </c>
      <c r="Y20" s="56">
        <v>0</v>
      </c>
      <c r="Z20" s="56">
        <v>0</v>
      </c>
      <c r="AA20" s="56">
        <v>0</v>
      </c>
      <c r="AB20" s="56" t="s">
        <v>75</v>
      </c>
      <c r="AC20" s="56" t="s">
        <v>75</v>
      </c>
      <c r="AD20" s="56">
        <v>0</v>
      </c>
      <c r="AE20" s="56" t="s">
        <v>75</v>
      </c>
      <c r="AF20" s="56">
        <v>0</v>
      </c>
      <c r="AG20" s="56">
        <v>0</v>
      </c>
      <c r="AH20" s="56">
        <v>0</v>
      </c>
    </row>
    <row r="21" spans="1:34" s="51" customFormat="1" ht="15.6" x14ac:dyDescent="0.25">
      <c r="A21" s="47">
        <v>19</v>
      </c>
      <c r="B21" s="54" t="s">
        <v>15</v>
      </c>
      <c r="C21" s="55" t="s">
        <v>49</v>
      </c>
      <c r="D21" s="69">
        <v>0</v>
      </c>
      <c r="E21" s="56" t="s">
        <v>75</v>
      </c>
      <c r="F21" s="56" t="s">
        <v>75</v>
      </c>
      <c r="G21" s="56">
        <v>0</v>
      </c>
      <c r="H21" s="56" t="s">
        <v>75</v>
      </c>
      <c r="I21" s="56" t="s">
        <v>75</v>
      </c>
      <c r="J21" s="56" t="s">
        <v>75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 t="s">
        <v>75</v>
      </c>
      <c r="Q21" s="56">
        <v>0</v>
      </c>
      <c r="R21" s="56">
        <v>0</v>
      </c>
      <c r="S21" s="56" t="s">
        <v>75</v>
      </c>
      <c r="T21" s="56">
        <v>0</v>
      </c>
      <c r="U21" s="56">
        <v>0</v>
      </c>
      <c r="V21" s="56">
        <v>0</v>
      </c>
      <c r="W21" s="56">
        <v>0</v>
      </c>
      <c r="X21" s="56" t="s">
        <v>75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 t="s">
        <v>75</v>
      </c>
      <c r="AE21" s="56" t="s">
        <v>75</v>
      </c>
      <c r="AF21" s="56">
        <v>0</v>
      </c>
      <c r="AG21" s="56">
        <v>0</v>
      </c>
      <c r="AH21" s="56" t="s">
        <v>75</v>
      </c>
    </row>
    <row r="22" spans="1:34" s="51" customFormat="1" ht="15.6" x14ac:dyDescent="0.25">
      <c r="A22" s="47">
        <v>20</v>
      </c>
      <c r="B22" s="54" t="s">
        <v>16</v>
      </c>
      <c r="C22" s="55" t="s">
        <v>50</v>
      </c>
      <c r="D22" s="69">
        <v>0</v>
      </c>
      <c r="E22" s="56">
        <v>0</v>
      </c>
      <c r="F22" s="56" t="s">
        <v>75</v>
      </c>
      <c r="G22" s="56">
        <v>0</v>
      </c>
      <c r="H22" s="56">
        <v>0</v>
      </c>
      <c r="I22" s="56" t="s">
        <v>75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 t="s">
        <v>75</v>
      </c>
      <c r="T22" s="56" t="s">
        <v>75</v>
      </c>
      <c r="U22" s="56" t="s">
        <v>75</v>
      </c>
      <c r="V22" s="56">
        <v>0</v>
      </c>
      <c r="W22" s="56">
        <v>0</v>
      </c>
      <c r="X22" s="56" t="s">
        <v>75</v>
      </c>
      <c r="Y22" s="56">
        <v>0</v>
      </c>
      <c r="Z22" s="56">
        <v>0</v>
      </c>
      <c r="AA22" s="56">
        <v>0</v>
      </c>
      <c r="AB22" s="56" t="s">
        <v>75</v>
      </c>
      <c r="AC22" s="56">
        <v>0</v>
      </c>
      <c r="AD22" s="56">
        <v>0</v>
      </c>
      <c r="AE22" s="56" t="s">
        <v>75</v>
      </c>
      <c r="AF22" s="56">
        <v>0</v>
      </c>
      <c r="AG22" s="56">
        <v>0</v>
      </c>
      <c r="AH22" s="56">
        <v>0</v>
      </c>
    </row>
    <row r="23" spans="1:34" s="51" customFormat="1" ht="15.6" x14ac:dyDescent="0.25">
      <c r="A23" s="47">
        <v>21</v>
      </c>
      <c r="B23" s="54" t="s">
        <v>17</v>
      </c>
      <c r="C23" s="55" t="s">
        <v>51</v>
      </c>
      <c r="D23" s="69">
        <v>0</v>
      </c>
      <c r="E23" s="56" t="s">
        <v>75</v>
      </c>
      <c r="F23" s="56" t="s">
        <v>75</v>
      </c>
      <c r="G23" s="56" t="s">
        <v>75</v>
      </c>
      <c r="H23" s="56" t="s">
        <v>75</v>
      </c>
      <c r="I23" s="56" t="s">
        <v>75</v>
      </c>
      <c r="J23" s="56" t="s">
        <v>75</v>
      </c>
      <c r="K23" s="56" t="s">
        <v>75</v>
      </c>
      <c r="L23" s="56">
        <v>0</v>
      </c>
      <c r="M23" s="56" t="s">
        <v>75</v>
      </c>
      <c r="N23" s="56">
        <v>0</v>
      </c>
      <c r="O23" s="56">
        <v>0</v>
      </c>
      <c r="P23" s="56" t="s">
        <v>76</v>
      </c>
      <c r="Q23" s="56">
        <v>0</v>
      </c>
      <c r="R23" s="56" t="s">
        <v>75</v>
      </c>
      <c r="S23" s="56" t="s">
        <v>75</v>
      </c>
      <c r="T23" s="56" t="s">
        <v>75</v>
      </c>
      <c r="U23" s="56" t="s">
        <v>75</v>
      </c>
      <c r="V23" s="56">
        <v>0</v>
      </c>
      <c r="W23" s="56">
        <v>0</v>
      </c>
      <c r="X23" s="56" t="s">
        <v>75</v>
      </c>
      <c r="Y23" s="56">
        <v>0</v>
      </c>
      <c r="Z23" s="56">
        <v>0</v>
      </c>
      <c r="AA23" s="56">
        <v>0</v>
      </c>
      <c r="AB23" s="56" t="s">
        <v>75</v>
      </c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</row>
    <row r="24" spans="1:34" s="51" customFormat="1" ht="15.6" x14ac:dyDescent="0.25">
      <c r="A24" s="47">
        <v>22</v>
      </c>
      <c r="B24" s="54" t="s">
        <v>18</v>
      </c>
      <c r="C24" s="55" t="s">
        <v>52</v>
      </c>
      <c r="D24" s="69" t="s">
        <v>75</v>
      </c>
      <c r="E24" s="56" t="s">
        <v>75</v>
      </c>
      <c r="F24" s="56" t="s">
        <v>75</v>
      </c>
      <c r="G24" s="56" t="s">
        <v>75</v>
      </c>
      <c r="H24" s="56" t="s">
        <v>75</v>
      </c>
      <c r="I24" s="56" t="s">
        <v>75</v>
      </c>
      <c r="J24" s="56" t="s">
        <v>75</v>
      </c>
      <c r="K24" s="56" t="s">
        <v>75</v>
      </c>
      <c r="L24" s="56" t="s">
        <v>75</v>
      </c>
      <c r="M24" s="56" t="s">
        <v>75</v>
      </c>
      <c r="N24" s="56" t="s">
        <v>75</v>
      </c>
      <c r="O24" s="56" t="s">
        <v>75</v>
      </c>
      <c r="P24" s="56" t="s">
        <v>75</v>
      </c>
      <c r="Q24" s="56" t="s">
        <v>75</v>
      </c>
      <c r="R24" s="56" t="s">
        <v>75</v>
      </c>
      <c r="S24" s="56" t="s">
        <v>75</v>
      </c>
      <c r="T24" s="56" t="s">
        <v>75</v>
      </c>
      <c r="U24" s="56" t="s">
        <v>75</v>
      </c>
      <c r="V24" s="56" t="s">
        <v>75</v>
      </c>
      <c r="W24" s="56" t="s">
        <v>75</v>
      </c>
      <c r="X24" s="56" t="s">
        <v>75</v>
      </c>
      <c r="Y24" s="56" t="s">
        <v>75</v>
      </c>
      <c r="Z24" s="56" t="s">
        <v>76</v>
      </c>
      <c r="AA24" s="56" t="s">
        <v>76</v>
      </c>
      <c r="AB24" s="56" t="s">
        <v>76</v>
      </c>
      <c r="AC24" s="56" t="s">
        <v>76</v>
      </c>
      <c r="AD24" s="56" t="s">
        <v>75</v>
      </c>
      <c r="AE24" s="56" t="s">
        <v>75</v>
      </c>
      <c r="AF24" s="56" t="s">
        <v>75</v>
      </c>
      <c r="AG24" s="56" t="s">
        <v>75</v>
      </c>
      <c r="AH24" s="56" t="s">
        <v>75</v>
      </c>
    </row>
    <row r="25" spans="1:34" s="51" customFormat="1" ht="15.6" x14ac:dyDescent="0.25">
      <c r="A25" s="47">
        <v>23</v>
      </c>
      <c r="B25" s="54" t="s">
        <v>72</v>
      </c>
      <c r="C25" s="55" t="s">
        <v>53</v>
      </c>
      <c r="D25" s="69">
        <v>0</v>
      </c>
      <c r="E25" s="56">
        <v>0</v>
      </c>
      <c r="F25" s="56">
        <v>0</v>
      </c>
      <c r="G25" s="56" t="s">
        <v>76</v>
      </c>
      <c r="H25" s="56" t="s">
        <v>76</v>
      </c>
      <c r="I25" s="56">
        <v>0</v>
      </c>
      <c r="J25" s="56" t="s">
        <v>75</v>
      </c>
      <c r="K25" s="56" t="s">
        <v>76</v>
      </c>
      <c r="L25" s="56">
        <v>0</v>
      </c>
      <c r="M25" s="56">
        <v>0</v>
      </c>
      <c r="N25" s="56">
        <v>0</v>
      </c>
      <c r="O25" s="56" t="s">
        <v>75</v>
      </c>
      <c r="P25" s="56" t="s">
        <v>75</v>
      </c>
      <c r="Q25" s="56">
        <v>0</v>
      </c>
      <c r="R25" s="56" t="s">
        <v>76</v>
      </c>
      <c r="S25" s="56" t="s">
        <v>76</v>
      </c>
      <c r="T25" s="56">
        <v>0</v>
      </c>
      <c r="U25" s="56" t="s">
        <v>76</v>
      </c>
      <c r="V25" s="56" t="s">
        <v>76</v>
      </c>
      <c r="W25" s="56">
        <v>0</v>
      </c>
      <c r="X25" s="56" t="s">
        <v>75</v>
      </c>
      <c r="Y25" s="56" t="s">
        <v>75</v>
      </c>
      <c r="Z25" s="56" t="s">
        <v>75</v>
      </c>
      <c r="AA25" s="56">
        <v>0</v>
      </c>
      <c r="AB25" s="56">
        <v>0</v>
      </c>
      <c r="AC25" s="56" t="s">
        <v>76</v>
      </c>
      <c r="AD25" s="56">
        <v>0</v>
      </c>
      <c r="AE25" s="56" t="s">
        <v>75</v>
      </c>
      <c r="AF25" s="56">
        <v>0</v>
      </c>
      <c r="AG25" s="56">
        <v>0</v>
      </c>
      <c r="AH25" s="56" t="s">
        <v>75</v>
      </c>
    </row>
    <row r="26" spans="1:34" s="51" customFormat="1" ht="15.6" x14ac:dyDescent="0.25">
      <c r="A26" s="47">
        <v>24</v>
      </c>
      <c r="B26" s="54" t="s">
        <v>19</v>
      </c>
      <c r="C26" s="55" t="s">
        <v>54</v>
      </c>
      <c r="D26" s="69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 t="s">
        <v>76</v>
      </c>
    </row>
    <row r="27" spans="1:34" s="51" customFormat="1" ht="15.6" x14ac:dyDescent="0.25">
      <c r="A27" s="47">
        <v>25</v>
      </c>
      <c r="B27" s="54" t="s">
        <v>20</v>
      </c>
      <c r="C27" s="55" t="s">
        <v>55</v>
      </c>
      <c r="D27" s="69" t="s">
        <v>76</v>
      </c>
      <c r="E27" s="56" t="s">
        <v>76</v>
      </c>
      <c r="F27" s="56" t="s">
        <v>76</v>
      </c>
      <c r="G27" s="56" t="s">
        <v>75</v>
      </c>
      <c r="H27" s="56" t="s">
        <v>75</v>
      </c>
      <c r="I27" s="56" t="s">
        <v>75</v>
      </c>
      <c r="J27" s="56" t="s">
        <v>75</v>
      </c>
      <c r="K27" s="56" t="s">
        <v>76</v>
      </c>
      <c r="L27" s="56" t="s">
        <v>76</v>
      </c>
      <c r="M27" s="56" t="s">
        <v>76</v>
      </c>
      <c r="N27" s="56" t="s">
        <v>75</v>
      </c>
      <c r="O27" s="56" t="s">
        <v>76</v>
      </c>
      <c r="P27" s="56" t="s">
        <v>76</v>
      </c>
      <c r="Q27" s="56" t="s">
        <v>76</v>
      </c>
      <c r="R27" s="56" t="s">
        <v>75</v>
      </c>
      <c r="S27" s="56" t="s">
        <v>75</v>
      </c>
      <c r="T27" s="56" t="s">
        <v>76</v>
      </c>
      <c r="U27" s="56" t="s">
        <v>75</v>
      </c>
      <c r="V27" s="56" t="s">
        <v>75</v>
      </c>
      <c r="W27" s="56" t="s">
        <v>76</v>
      </c>
      <c r="X27" s="56" t="s">
        <v>75</v>
      </c>
      <c r="Y27" s="56" t="s">
        <v>75</v>
      </c>
      <c r="Z27" s="56" t="s">
        <v>75</v>
      </c>
      <c r="AA27" s="56" t="s">
        <v>75</v>
      </c>
      <c r="AB27" s="56" t="s">
        <v>76</v>
      </c>
      <c r="AC27" s="56" t="s">
        <v>76</v>
      </c>
      <c r="AD27" s="56" t="s">
        <v>76</v>
      </c>
      <c r="AE27" s="56" t="s">
        <v>76</v>
      </c>
      <c r="AF27" s="56" t="s">
        <v>76</v>
      </c>
      <c r="AG27" s="56" t="s">
        <v>75</v>
      </c>
      <c r="AH27" s="56" t="s">
        <v>75</v>
      </c>
    </row>
    <row r="28" spans="1:34" s="51" customFormat="1" ht="15.6" x14ac:dyDescent="0.25">
      <c r="A28" s="47">
        <v>26</v>
      </c>
      <c r="B28" s="54" t="s">
        <v>21</v>
      </c>
      <c r="C28" s="55" t="s">
        <v>56</v>
      </c>
      <c r="D28" s="69" t="s">
        <v>75</v>
      </c>
      <c r="E28" s="56" t="s">
        <v>75</v>
      </c>
      <c r="F28" s="56" t="s">
        <v>75</v>
      </c>
      <c r="G28" s="56" t="s">
        <v>75</v>
      </c>
      <c r="H28" s="56" t="s">
        <v>75</v>
      </c>
      <c r="I28" s="56" t="s">
        <v>75</v>
      </c>
      <c r="J28" s="56" t="s">
        <v>75</v>
      </c>
      <c r="K28" s="56" t="s">
        <v>75</v>
      </c>
      <c r="L28" s="56" t="s">
        <v>75</v>
      </c>
      <c r="M28" s="56" t="s">
        <v>75</v>
      </c>
      <c r="N28" s="56" t="s">
        <v>75</v>
      </c>
      <c r="O28" s="56" t="s">
        <v>75</v>
      </c>
      <c r="P28" s="56" t="s">
        <v>75</v>
      </c>
      <c r="Q28" s="56" t="s">
        <v>75</v>
      </c>
      <c r="R28" s="56" t="s">
        <v>75</v>
      </c>
      <c r="S28" s="56" t="s">
        <v>75</v>
      </c>
      <c r="T28" s="56" t="s">
        <v>75</v>
      </c>
      <c r="U28" s="56" t="s">
        <v>75</v>
      </c>
      <c r="V28" s="56" t="s">
        <v>75</v>
      </c>
      <c r="W28" s="56" t="s">
        <v>75</v>
      </c>
      <c r="X28" s="56" t="s">
        <v>75</v>
      </c>
      <c r="Y28" s="56" t="s">
        <v>75</v>
      </c>
      <c r="Z28" s="56">
        <v>0</v>
      </c>
      <c r="AA28" s="56">
        <v>0</v>
      </c>
      <c r="AB28" s="56">
        <v>0</v>
      </c>
      <c r="AC28" s="56">
        <v>0</v>
      </c>
      <c r="AD28" s="56" t="s">
        <v>75</v>
      </c>
      <c r="AE28" s="56">
        <v>0</v>
      </c>
      <c r="AF28" s="56" t="s">
        <v>75</v>
      </c>
      <c r="AG28" s="56" t="s">
        <v>75</v>
      </c>
      <c r="AH28" s="56">
        <v>0</v>
      </c>
    </row>
    <row r="29" spans="1:34" s="51" customFormat="1" ht="15.6" x14ac:dyDescent="0.25">
      <c r="A29" s="47">
        <v>27</v>
      </c>
      <c r="B29" s="54" t="s">
        <v>22</v>
      </c>
      <c r="C29" s="55" t="s">
        <v>57</v>
      </c>
      <c r="D29" s="69">
        <v>0</v>
      </c>
      <c r="E29" s="56" t="s">
        <v>75</v>
      </c>
      <c r="F29" s="56">
        <v>0</v>
      </c>
      <c r="G29" s="56">
        <v>0</v>
      </c>
      <c r="H29" s="56" t="s">
        <v>75</v>
      </c>
      <c r="I29" s="56" t="s">
        <v>75</v>
      </c>
      <c r="J29" s="56" t="s">
        <v>75</v>
      </c>
      <c r="K29" s="56" t="s">
        <v>75</v>
      </c>
      <c r="L29" s="56">
        <v>0</v>
      </c>
      <c r="M29" s="56" t="s">
        <v>75</v>
      </c>
      <c r="N29" s="56" t="s">
        <v>76</v>
      </c>
      <c r="O29" s="56">
        <v>0</v>
      </c>
      <c r="P29" s="56">
        <v>0</v>
      </c>
      <c r="Q29" s="56" t="s">
        <v>76</v>
      </c>
      <c r="R29" s="56">
        <v>0</v>
      </c>
      <c r="S29" s="56" t="s">
        <v>75</v>
      </c>
      <c r="T29" s="56">
        <v>0</v>
      </c>
      <c r="U29" s="56">
        <v>0</v>
      </c>
      <c r="V29" s="56">
        <v>0</v>
      </c>
      <c r="W29" s="56" t="s">
        <v>76</v>
      </c>
      <c r="X29" s="56">
        <v>0</v>
      </c>
      <c r="Y29" s="56">
        <v>0</v>
      </c>
      <c r="Z29" s="56">
        <v>0</v>
      </c>
      <c r="AA29" s="56" t="s">
        <v>76</v>
      </c>
      <c r="AB29" s="56" t="s">
        <v>75</v>
      </c>
      <c r="AC29" s="56">
        <v>0</v>
      </c>
      <c r="AD29" s="56" t="s">
        <v>76</v>
      </c>
      <c r="AE29" s="56" t="s">
        <v>76</v>
      </c>
      <c r="AF29" s="56" t="s">
        <v>76</v>
      </c>
      <c r="AG29" s="56" t="s">
        <v>76</v>
      </c>
      <c r="AH29" s="56">
        <v>0</v>
      </c>
    </row>
    <row r="30" spans="1:34" s="51" customFormat="1" ht="15.6" x14ac:dyDescent="0.25">
      <c r="A30" s="47">
        <v>28</v>
      </c>
      <c r="B30" s="54" t="s">
        <v>23</v>
      </c>
      <c r="C30" s="55" t="s">
        <v>58</v>
      </c>
      <c r="D30" s="69" t="s">
        <v>75</v>
      </c>
      <c r="E30" s="56" t="s">
        <v>75</v>
      </c>
      <c r="F30" s="56" t="s">
        <v>75</v>
      </c>
      <c r="G30" s="56" t="s">
        <v>75</v>
      </c>
      <c r="H30" s="56" t="s">
        <v>75</v>
      </c>
      <c r="I30" s="56" t="s">
        <v>75</v>
      </c>
      <c r="J30" s="56" t="s">
        <v>75</v>
      </c>
      <c r="K30" s="56" t="s">
        <v>75</v>
      </c>
      <c r="L30" s="56">
        <v>0</v>
      </c>
      <c r="M30" s="56" t="s">
        <v>75</v>
      </c>
      <c r="N30" s="56" t="s">
        <v>75</v>
      </c>
      <c r="O30" s="56">
        <v>0</v>
      </c>
      <c r="P30" s="56" t="s">
        <v>75</v>
      </c>
      <c r="Q30" s="56" t="s">
        <v>75</v>
      </c>
      <c r="R30" s="56" t="s">
        <v>75</v>
      </c>
      <c r="S30" s="56" t="s">
        <v>75</v>
      </c>
      <c r="T30" s="56" t="s">
        <v>75</v>
      </c>
      <c r="U30" s="56" t="s">
        <v>75</v>
      </c>
      <c r="V30" s="56" t="s">
        <v>75</v>
      </c>
      <c r="W30" s="56" t="s">
        <v>75</v>
      </c>
      <c r="X30" s="56" t="s">
        <v>75</v>
      </c>
      <c r="Y30" s="56" t="s">
        <v>75</v>
      </c>
      <c r="Z30" s="56" t="s">
        <v>75</v>
      </c>
      <c r="AA30" s="56" t="s">
        <v>75</v>
      </c>
      <c r="AB30" s="56" t="s">
        <v>75</v>
      </c>
      <c r="AC30" s="56" t="s">
        <v>75</v>
      </c>
      <c r="AD30" s="56">
        <v>0</v>
      </c>
      <c r="AE30" s="56" t="s">
        <v>75</v>
      </c>
      <c r="AF30" s="56">
        <v>0</v>
      </c>
      <c r="AG30" s="56" t="s">
        <v>75</v>
      </c>
      <c r="AH30" s="56" t="s">
        <v>75</v>
      </c>
    </row>
    <row r="31" spans="1:34" s="51" customFormat="1" ht="15.6" x14ac:dyDescent="0.25">
      <c r="A31" s="47">
        <v>29</v>
      </c>
      <c r="B31" s="54" t="s">
        <v>24</v>
      </c>
      <c r="C31" s="55" t="s">
        <v>59</v>
      </c>
      <c r="D31" s="69" t="s">
        <v>75</v>
      </c>
      <c r="E31" s="56" t="s">
        <v>75</v>
      </c>
      <c r="F31" s="56" t="s">
        <v>75</v>
      </c>
      <c r="G31" s="56" t="s">
        <v>75</v>
      </c>
      <c r="H31" s="56" t="s">
        <v>75</v>
      </c>
      <c r="I31" s="56" t="s">
        <v>75</v>
      </c>
      <c r="J31" s="56" t="s">
        <v>75</v>
      </c>
      <c r="K31" s="56" t="s">
        <v>75</v>
      </c>
      <c r="L31" s="56">
        <v>0</v>
      </c>
      <c r="M31" s="56" t="s">
        <v>75</v>
      </c>
      <c r="N31" s="56" t="s">
        <v>75</v>
      </c>
      <c r="O31" s="56">
        <v>0</v>
      </c>
      <c r="P31" s="56" t="s">
        <v>75</v>
      </c>
      <c r="Q31" s="56" t="s">
        <v>75</v>
      </c>
      <c r="R31" s="56" t="s">
        <v>75</v>
      </c>
      <c r="S31" s="56" t="s">
        <v>75</v>
      </c>
      <c r="T31" s="56" t="s">
        <v>75</v>
      </c>
      <c r="U31" s="56" t="s">
        <v>75</v>
      </c>
      <c r="V31" s="56" t="s">
        <v>75</v>
      </c>
      <c r="W31" s="56" t="s">
        <v>75</v>
      </c>
      <c r="X31" s="56" t="s">
        <v>75</v>
      </c>
      <c r="Y31" s="56" t="s">
        <v>75</v>
      </c>
      <c r="Z31" s="56" t="s">
        <v>75</v>
      </c>
      <c r="AA31" s="56" t="s">
        <v>75</v>
      </c>
      <c r="AB31" s="56" t="s">
        <v>75</v>
      </c>
      <c r="AC31" s="56" t="s">
        <v>75</v>
      </c>
      <c r="AD31" s="56" t="s">
        <v>75</v>
      </c>
      <c r="AE31" s="56" t="s">
        <v>75</v>
      </c>
      <c r="AF31" s="56" t="s">
        <v>75</v>
      </c>
      <c r="AG31" s="56" t="s">
        <v>75</v>
      </c>
      <c r="AH31" s="56" t="s">
        <v>75</v>
      </c>
    </row>
    <row r="32" spans="1:34" s="51" customFormat="1" ht="15.6" x14ac:dyDescent="0.25">
      <c r="A32" s="47">
        <v>30</v>
      </c>
      <c r="B32" s="54" t="s">
        <v>25</v>
      </c>
      <c r="C32" s="55" t="s">
        <v>60</v>
      </c>
      <c r="D32" s="69" t="s">
        <v>75</v>
      </c>
      <c r="E32" s="56">
        <v>0</v>
      </c>
      <c r="F32" s="56" t="s">
        <v>75</v>
      </c>
      <c r="G32" s="56" t="s">
        <v>75</v>
      </c>
      <c r="H32" s="56">
        <v>0</v>
      </c>
      <c r="I32" s="56" t="s">
        <v>75</v>
      </c>
      <c r="J32" s="56">
        <v>0</v>
      </c>
      <c r="K32" s="56" t="s">
        <v>75</v>
      </c>
      <c r="L32" s="56" t="s">
        <v>75</v>
      </c>
      <c r="M32" s="56">
        <v>0</v>
      </c>
      <c r="N32" s="56">
        <v>0</v>
      </c>
      <c r="O32" s="56" t="s">
        <v>75</v>
      </c>
      <c r="P32" s="56" t="s">
        <v>75</v>
      </c>
      <c r="Q32" s="56">
        <v>0</v>
      </c>
      <c r="R32" s="56">
        <v>0</v>
      </c>
      <c r="S32" s="56" t="s">
        <v>75</v>
      </c>
      <c r="T32" s="56" t="s">
        <v>75</v>
      </c>
      <c r="U32" s="56" t="s">
        <v>75</v>
      </c>
      <c r="V32" s="56" t="s">
        <v>75</v>
      </c>
      <c r="W32" s="56" t="s">
        <v>75</v>
      </c>
      <c r="X32" s="56" t="s">
        <v>75</v>
      </c>
      <c r="Y32" s="56">
        <v>0</v>
      </c>
      <c r="Z32" s="56" t="s">
        <v>75</v>
      </c>
      <c r="AA32" s="56">
        <v>0</v>
      </c>
      <c r="AB32" s="56" t="s">
        <v>75</v>
      </c>
      <c r="AC32" s="56">
        <v>0</v>
      </c>
      <c r="AD32" s="56" t="s">
        <v>76</v>
      </c>
      <c r="AE32" s="56" t="s">
        <v>75</v>
      </c>
      <c r="AF32" s="56">
        <v>0</v>
      </c>
      <c r="AG32" s="56" t="s">
        <v>75</v>
      </c>
      <c r="AH32" s="56">
        <v>0</v>
      </c>
    </row>
    <row r="33" spans="1:34" s="51" customFormat="1" ht="15.6" x14ac:dyDescent="0.25">
      <c r="A33" s="47">
        <v>31</v>
      </c>
      <c r="B33" s="54" t="s">
        <v>26</v>
      </c>
      <c r="C33" s="55" t="s">
        <v>61</v>
      </c>
      <c r="D33" s="69" t="s">
        <v>75</v>
      </c>
      <c r="E33" s="56" t="s">
        <v>76</v>
      </c>
      <c r="F33" s="56" t="s">
        <v>75</v>
      </c>
      <c r="G33" s="56" t="s">
        <v>75</v>
      </c>
      <c r="H33" s="56" t="s">
        <v>76</v>
      </c>
      <c r="I33" s="56" t="s">
        <v>76</v>
      </c>
      <c r="J33" s="56" t="s">
        <v>76</v>
      </c>
      <c r="K33" s="56" t="s">
        <v>76</v>
      </c>
      <c r="L33" s="56" t="s">
        <v>76</v>
      </c>
      <c r="M33" s="56" t="s">
        <v>76</v>
      </c>
      <c r="N33" s="56" t="s">
        <v>76</v>
      </c>
      <c r="O33" s="56" t="s">
        <v>76</v>
      </c>
      <c r="P33" s="56" t="s">
        <v>76</v>
      </c>
      <c r="Q33" s="56" t="s">
        <v>75</v>
      </c>
      <c r="R33" s="56" t="s">
        <v>76</v>
      </c>
      <c r="S33" s="56" t="s">
        <v>76</v>
      </c>
      <c r="T33" s="56" t="s">
        <v>76</v>
      </c>
      <c r="U33" s="56" t="s">
        <v>76</v>
      </c>
      <c r="V33" s="56" t="s">
        <v>76</v>
      </c>
      <c r="W33" s="56" t="s">
        <v>76</v>
      </c>
      <c r="X33" s="56" t="s">
        <v>76</v>
      </c>
      <c r="Y33" s="56" t="s">
        <v>76</v>
      </c>
      <c r="Z33" s="56" t="s">
        <v>76</v>
      </c>
      <c r="AA33" s="56" t="s">
        <v>75</v>
      </c>
      <c r="AB33" s="56" t="s">
        <v>75</v>
      </c>
      <c r="AC33" s="56" t="s">
        <v>75</v>
      </c>
      <c r="AD33" s="56" t="s">
        <v>75</v>
      </c>
      <c r="AE33" s="56" t="s">
        <v>75</v>
      </c>
      <c r="AF33" s="56" t="s">
        <v>75</v>
      </c>
      <c r="AG33" s="56" t="s">
        <v>75</v>
      </c>
      <c r="AH33" s="56" t="s">
        <v>75</v>
      </c>
    </row>
    <row r="34" spans="1:34" s="51" customFormat="1" ht="15.6" x14ac:dyDescent="0.25">
      <c r="A34" s="47">
        <v>32</v>
      </c>
      <c r="B34" s="52" t="s">
        <v>27</v>
      </c>
      <c r="C34" s="53" t="s">
        <v>62</v>
      </c>
      <c r="D34" s="69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  <c r="AC34" s="56">
        <v>0</v>
      </c>
      <c r="AD34" s="56">
        <v>0</v>
      </c>
      <c r="AE34" s="56">
        <v>0</v>
      </c>
      <c r="AF34" s="56">
        <v>0</v>
      </c>
      <c r="AG34" s="56">
        <v>0</v>
      </c>
      <c r="AH34" s="56">
        <v>0</v>
      </c>
    </row>
    <row r="35" spans="1:34" s="51" customFormat="1" ht="15.6" x14ac:dyDescent="0.25">
      <c r="A35" s="47">
        <v>33</v>
      </c>
      <c r="B35" s="54" t="s">
        <v>28</v>
      </c>
      <c r="C35" s="55" t="s">
        <v>63</v>
      </c>
      <c r="D35" s="69">
        <v>0</v>
      </c>
      <c r="E35" s="56">
        <v>0</v>
      </c>
      <c r="F35" s="56" t="s">
        <v>75</v>
      </c>
      <c r="G35" s="56">
        <v>0</v>
      </c>
      <c r="H35" s="56" t="s">
        <v>75</v>
      </c>
      <c r="I35" s="56" t="s">
        <v>75</v>
      </c>
      <c r="J35" s="56">
        <v>0</v>
      </c>
      <c r="K35" s="56" t="s">
        <v>76</v>
      </c>
      <c r="L35" s="56">
        <v>0</v>
      </c>
      <c r="M35" s="56">
        <v>0</v>
      </c>
      <c r="N35" s="56" t="s">
        <v>75</v>
      </c>
      <c r="O35" s="56">
        <v>0</v>
      </c>
      <c r="P35" s="56">
        <v>0</v>
      </c>
      <c r="Q35" s="56">
        <v>0</v>
      </c>
      <c r="R35" s="56">
        <v>0</v>
      </c>
      <c r="S35" s="56" t="s">
        <v>75</v>
      </c>
      <c r="T35" s="56" t="s">
        <v>75</v>
      </c>
      <c r="U35" s="56" t="s">
        <v>75</v>
      </c>
      <c r="V35" s="56" t="s">
        <v>75</v>
      </c>
      <c r="W35" s="56">
        <v>0</v>
      </c>
      <c r="X35" s="56" t="s">
        <v>75</v>
      </c>
      <c r="Y35" s="56" t="s">
        <v>76</v>
      </c>
      <c r="Z35" s="56">
        <v>0</v>
      </c>
      <c r="AA35" s="56">
        <v>0</v>
      </c>
      <c r="AB35" s="56">
        <v>0</v>
      </c>
      <c r="AC35" s="56" t="s">
        <v>76</v>
      </c>
      <c r="AD35" s="56">
        <v>0</v>
      </c>
      <c r="AE35" s="56" t="s">
        <v>75</v>
      </c>
      <c r="AF35" s="56" t="s">
        <v>76</v>
      </c>
      <c r="AG35" s="56">
        <v>0</v>
      </c>
      <c r="AH35" s="56">
        <v>0</v>
      </c>
    </row>
    <row r="36" spans="1:34" s="51" customFormat="1" ht="15.6" x14ac:dyDescent="0.25">
      <c r="A36" s="47">
        <v>34</v>
      </c>
      <c r="B36" s="54" t="s">
        <v>30</v>
      </c>
      <c r="C36" s="55" t="s">
        <v>65</v>
      </c>
      <c r="D36" s="69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</row>
    <row r="37" spans="1:34" s="51" customFormat="1" ht="15.6" x14ac:dyDescent="0.25">
      <c r="A37" s="47">
        <v>35</v>
      </c>
      <c r="B37" s="54" t="s">
        <v>31</v>
      </c>
      <c r="C37" s="55" t="s">
        <v>66</v>
      </c>
      <c r="D37" s="69">
        <v>0</v>
      </c>
      <c r="E37" s="56" t="s">
        <v>76</v>
      </c>
      <c r="F37" s="57" t="s">
        <v>75</v>
      </c>
      <c r="G37" s="57">
        <v>0</v>
      </c>
      <c r="H37" s="57">
        <v>0</v>
      </c>
      <c r="I37" s="57">
        <v>0</v>
      </c>
      <c r="J37" s="57" t="s">
        <v>75</v>
      </c>
      <c r="K37" s="57">
        <v>0</v>
      </c>
      <c r="L37" s="57" t="s">
        <v>76</v>
      </c>
      <c r="M37" s="57">
        <v>0</v>
      </c>
      <c r="N37" s="57">
        <v>0</v>
      </c>
      <c r="O37" s="57" t="s">
        <v>76</v>
      </c>
      <c r="P37" s="57" t="s">
        <v>75</v>
      </c>
      <c r="Q37" s="57" t="s">
        <v>75</v>
      </c>
      <c r="R37" s="57" t="s">
        <v>75</v>
      </c>
      <c r="S37" s="57">
        <v>0</v>
      </c>
      <c r="T37" s="57">
        <v>0</v>
      </c>
      <c r="U37" s="57" t="s">
        <v>75</v>
      </c>
      <c r="V37" s="57" t="s">
        <v>76</v>
      </c>
      <c r="W37" s="57">
        <v>0</v>
      </c>
      <c r="X37" s="57">
        <v>0</v>
      </c>
      <c r="Y37" s="57" t="s">
        <v>75</v>
      </c>
      <c r="Z37" s="57">
        <v>0</v>
      </c>
      <c r="AA37" s="57" t="s">
        <v>76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 t="s">
        <v>75</v>
      </c>
    </row>
    <row r="38" spans="1:34" s="51" customFormat="1" ht="16.2" thickBot="1" x14ac:dyDescent="0.35">
      <c r="A38" s="47">
        <v>36</v>
      </c>
      <c r="B38" s="58" t="s">
        <v>29</v>
      </c>
      <c r="C38" s="59" t="s">
        <v>64</v>
      </c>
      <c r="D38" s="68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0</v>
      </c>
      <c r="S38" s="60">
        <v>0</v>
      </c>
      <c r="T38" s="60">
        <v>0</v>
      </c>
      <c r="U38" s="60">
        <v>0</v>
      </c>
      <c r="V38" s="60">
        <v>0</v>
      </c>
      <c r="W38" s="60">
        <v>0</v>
      </c>
      <c r="X38" s="60">
        <v>0</v>
      </c>
      <c r="Y38" s="60">
        <v>0</v>
      </c>
      <c r="Z38" s="60">
        <v>0</v>
      </c>
      <c r="AA38" s="60">
        <v>0</v>
      </c>
      <c r="AB38" s="60">
        <v>0</v>
      </c>
      <c r="AC38" s="60">
        <v>0</v>
      </c>
      <c r="AD38" s="60">
        <v>0</v>
      </c>
      <c r="AE38" s="60">
        <v>0</v>
      </c>
      <c r="AF38" s="60">
        <v>0</v>
      </c>
      <c r="AG38" s="60">
        <v>0</v>
      </c>
      <c r="AH38" s="60">
        <v>0</v>
      </c>
    </row>
    <row r="39" spans="1:34" s="65" customFormat="1" ht="16.2" thickBot="1" x14ac:dyDescent="0.35">
      <c r="A39" s="61"/>
      <c r="B39" s="62"/>
      <c r="C39" s="62"/>
      <c r="D39" s="63"/>
      <c r="E39" s="64"/>
    </row>
    <row r="40" spans="1:34" s="27" customFormat="1" ht="31.8" thickBot="1" x14ac:dyDescent="0.35">
      <c r="A40" s="24"/>
      <c r="B40" s="71" t="s">
        <v>77</v>
      </c>
      <c r="C40" s="73">
        <f>SUM(D40:AH40)</f>
        <v>12309.833533999998</v>
      </c>
      <c r="D40" s="74">
        <v>-7368.2126009999993</v>
      </c>
      <c r="E40" s="75">
        <v>8730.2259059999997</v>
      </c>
      <c r="F40" s="75">
        <v>4990.4443780000011</v>
      </c>
      <c r="G40" s="75">
        <v>1973.7122700000002</v>
      </c>
      <c r="H40" s="75">
        <v>4123.9558660000002</v>
      </c>
      <c r="I40" s="75">
        <v>6503.0160479999995</v>
      </c>
      <c r="J40" s="75">
        <v>8751.0812209999985</v>
      </c>
      <c r="K40" s="75">
        <v>6084.4558079999988</v>
      </c>
      <c r="L40" s="75">
        <v>-8232.5892439999989</v>
      </c>
      <c r="M40" s="75">
        <v>-1317.6066040000001</v>
      </c>
      <c r="N40" s="75">
        <v>-6390.3759740000005</v>
      </c>
      <c r="O40" s="75">
        <v>-2443.2087439999996</v>
      </c>
      <c r="P40" s="75">
        <v>-4781.7224769999993</v>
      </c>
      <c r="Q40" s="75">
        <v>-3280.6759900000002</v>
      </c>
      <c r="R40" s="75">
        <v>6762.2034810000005</v>
      </c>
      <c r="S40" s="75">
        <v>3404.7479800000001</v>
      </c>
      <c r="T40" s="75">
        <v>1886.4073430000001</v>
      </c>
      <c r="U40" s="75">
        <v>3157.5414720000003</v>
      </c>
      <c r="V40" s="75">
        <v>-705.0292740000001</v>
      </c>
      <c r="W40" s="75">
        <v>-3964.2259169999988</v>
      </c>
      <c r="X40" s="75">
        <v>9082.278789</v>
      </c>
      <c r="Y40" s="75">
        <v>1565.764809</v>
      </c>
      <c r="Z40" s="75">
        <v>-512.35810300000003</v>
      </c>
      <c r="AA40" s="75">
        <v>-4409.182573000001</v>
      </c>
      <c r="AB40" s="75">
        <v>3016.6470369999993</v>
      </c>
      <c r="AC40" s="75">
        <v>-3217.0109699999998</v>
      </c>
      <c r="AD40" s="75">
        <v>-2312.0372539999998</v>
      </c>
      <c r="AE40" s="75">
        <v>657.15762099999995</v>
      </c>
      <c r="AF40" s="75">
        <v>-2988.318037</v>
      </c>
      <c r="AG40" s="75">
        <v>-4382.3184680000004</v>
      </c>
      <c r="AH40" s="76">
        <v>-2074.9342649999999</v>
      </c>
    </row>
    <row r="41" spans="1:34" ht="31.8" thickBot="1" x14ac:dyDescent="0.35">
      <c r="B41" s="71" t="s">
        <v>78</v>
      </c>
      <c r="C41" s="73">
        <f>SUM(D41:AH41)</f>
        <v>12309833.534000004</v>
      </c>
      <c r="D41" s="74">
        <f>D40*1000</f>
        <v>-7368212.6009999989</v>
      </c>
      <c r="E41" s="74">
        <f t="shared" ref="E41:AH41" si="0">E40*1000</f>
        <v>8730225.9059999995</v>
      </c>
      <c r="F41" s="74">
        <f t="shared" si="0"/>
        <v>4990444.3780000014</v>
      </c>
      <c r="G41" s="74">
        <f t="shared" si="0"/>
        <v>1973712.2700000003</v>
      </c>
      <c r="H41" s="74">
        <f t="shared" si="0"/>
        <v>4123955.8660000004</v>
      </c>
      <c r="I41" s="74">
        <f t="shared" si="0"/>
        <v>6503016.0479999995</v>
      </c>
      <c r="J41" s="74">
        <f t="shared" si="0"/>
        <v>8751081.220999999</v>
      </c>
      <c r="K41" s="74">
        <f t="shared" si="0"/>
        <v>6084455.8079999983</v>
      </c>
      <c r="L41" s="74">
        <f t="shared" si="0"/>
        <v>-8232589.243999999</v>
      </c>
      <c r="M41" s="74">
        <f t="shared" si="0"/>
        <v>-1317606.6040000001</v>
      </c>
      <c r="N41" s="74">
        <f t="shared" si="0"/>
        <v>-6390375.9740000004</v>
      </c>
      <c r="O41" s="74">
        <f t="shared" si="0"/>
        <v>-2443208.7439999995</v>
      </c>
      <c r="P41" s="74">
        <f t="shared" si="0"/>
        <v>-4781722.476999999</v>
      </c>
      <c r="Q41" s="74">
        <f t="shared" si="0"/>
        <v>-3280675.99</v>
      </c>
      <c r="R41" s="74">
        <f t="shared" si="0"/>
        <v>6762203.4810000006</v>
      </c>
      <c r="S41" s="74">
        <f t="shared" si="0"/>
        <v>3404747.98</v>
      </c>
      <c r="T41" s="74">
        <f t="shared" si="0"/>
        <v>1886407.3430000001</v>
      </c>
      <c r="U41" s="74">
        <f t="shared" si="0"/>
        <v>3157541.4720000005</v>
      </c>
      <c r="V41" s="74">
        <f t="shared" si="0"/>
        <v>-705029.27400000009</v>
      </c>
      <c r="W41" s="74">
        <f t="shared" si="0"/>
        <v>-3964225.916999999</v>
      </c>
      <c r="X41" s="74">
        <f t="shared" si="0"/>
        <v>9082278.7890000008</v>
      </c>
      <c r="Y41" s="74">
        <f t="shared" si="0"/>
        <v>1565764.8090000001</v>
      </c>
      <c r="Z41" s="74">
        <f t="shared" si="0"/>
        <v>-512358.103</v>
      </c>
      <c r="AA41" s="74">
        <f t="shared" si="0"/>
        <v>-4409182.5730000008</v>
      </c>
      <c r="AB41" s="74">
        <f t="shared" si="0"/>
        <v>3016647.0369999991</v>
      </c>
      <c r="AC41" s="74">
        <f t="shared" si="0"/>
        <v>-3217010.9699999997</v>
      </c>
      <c r="AD41" s="74">
        <f t="shared" si="0"/>
        <v>-2312037.2539999997</v>
      </c>
      <c r="AE41" s="74">
        <f t="shared" si="0"/>
        <v>657157.62099999993</v>
      </c>
      <c r="AF41" s="74">
        <f t="shared" si="0"/>
        <v>-2988318.037</v>
      </c>
      <c r="AG41" s="74">
        <f t="shared" si="0"/>
        <v>-4382318.4680000003</v>
      </c>
      <c r="AH41" s="74">
        <f t="shared" si="0"/>
        <v>-2074934.2649999999</v>
      </c>
    </row>
  </sheetData>
  <conditionalFormatting sqref="D40:AH41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2018-08-23T06:12:45Z</dcterms:modified>
</cp:coreProperties>
</file>