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dezechilibre initiale UR" sheetId="2" r:id="rId1"/>
    <sheet name="Dezechilibre Finale UR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C40" i="3" l="1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C39" i="3"/>
  <c r="D40" i="3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D40" i="2"/>
  <c r="C40" i="2" s="1"/>
  <c r="C39" i="2"/>
  <c r="AH37" i="2" l="1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</calcChain>
</file>

<file path=xl/sharedStrings.xml><?xml version="1.0" encoding="utf-8"?>
<sst xmlns="http://schemas.openxmlformats.org/spreadsheetml/2006/main" count="664" uniqueCount="81">
  <si>
    <t>Nr. Crt.</t>
  </si>
  <si>
    <t>SC ALPHA METAL SA</t>
  </si>
  <si>
    <t>SC ALPIQ ROMINDUSTRIES SRL</t>
  </si>
  <si>
    <t>SC NOVA POWER &amp; GAS SRL</t>
  </si>
  <si>
    <t>SC ARELCO POWER SRL</t>
  </si>
  <si>
    <t>SC AZOMURES SA</t>
  </si>
  <si>
    <t>SC CEZ TRADE ROMANIA SRL</t>
  </si>
  <si>
    <t>SC CHEMGAS HOLDING CORPORATION SRL</t>
  </si>
  <si>
    <t>SC CIS GAZ SA</t>
  </si>
  <si>
    <t>SC COMPLEXUL ENERGETIC HUNEDOARA SA</t>
  </si>
  <si>
    <t>SC CONEF GAZ SRL</t>
  </si>
  <si>
    <t>SC DISTRIGAZ VEST SA</t>
  </si>
  <si>
    <t>SC AXPO ENERGY ROMANIA SA</t>
  </si>
  <si>
    <t>SC E-ON ENERGIE ROMANIA SA</t>
  </si>
  <si>
    <t>SC ELECTROCENTRALE BUCURESTI SA</t>
  </si>
  <si>
    <t>SC FORTE GAZ GN SRL</t>
  </si>
  <si>
    <t>SC GAZ EST SA</t>
  </si>
  <si>
    <t>SC C-GAZ&amp;ENERGY DISTRIBUTIE SRL</t>
  </si>
  <si>
    <t>SC GAZ SUD SA</t>
  </si>
  <si>
    <t>SC MOL ENERGY TRADE ROMANIA SRL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</si>
  <si>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</si>
  <si>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</si>
  <si>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</si>
  <si>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</si>
  <si>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</si>
  <si>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</si>
  <si>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</si>
  <si>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</si>
  <si>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</si>
  <si>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TINMAR GAS SA</t>
  </si>
  <si>
    <t>SNTGN Transgaz -cons.tehn.</t>
  </si>
  <si>
    <t>VITOL GAS AND POWER B.V.</t>
  </si>
  <si>
    <t>SC WIEE ROMANIA  SRL</t>
  </si>
  <si>
    <t>Cod UR</t>
  </si>
  <si>
    <t>ALPHAM</t>
  </si>
  <si>
    <t>ALPIQR</t>
  </si>
  <si>
    <t>AMGAZF</t>
  </si>
  <si>
    <t>ARELCO</t>
  </si>
  <si>
    <t>AZOMSF</t>
  </si>
  <si>
    <t>CEZTRA</t>
  </si>
  <si>
    <t>CHEMGA</t>
  </si>
  <si>
    <t>CISGAZ</t>
  </si>
  <si>
    <t>COMHUN</t>
  </si>
  <si>
    <t>CONEFG</t>
  </si>
  <si>
    <t>DISVSO</t>
  </si>
  <si>
    <t>DSUDCA</t>
  </si>
  <si>
    <t>DSUDEL</t>
  </si>
  <si>
    <t>EGLGAS</t>
  </si>
  <si>
    <t>EGROMS</t>
  </si>
  <si>
    <t>ELCENB</t>
  </si>
  <si>
    <t>FORTEG</t>
  </si>
  <si>
    <t>GAZEST</t>
  </si>
  <si>
    <t>GAZSDF</t>
  </si>
  <si>
    <t>GAZSUD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</si>
  <si>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</si>
  <si>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</si>
  <si>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</si>
  <si>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</si>
  <si>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</si>
  <si>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</si>
  <si>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</si>
  <si>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</si>
  <si>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</si>
  <si>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</si>
  <si>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TINMAR</t>
  </si>
  <si>
    <t>TNGACT</t>
  </si>
  <si>
    <t>VITOLG</t>
  </si>
  <si>
    <t>WIEERO</t>
  </si>
  <si>
    <t>ENGIE ROMANIA SA-CAPTIVI</t>
  </si>
  <si>
    <t>ENGIE ROMANIA SA-ELIGIBILI</t>
  </si>
  <si>
    <t>Denumire UR</t>
  </si>
  <si>
    <t>SC CEZ VANZARE SA</t>
  </si>
  <si>
    <t>CEZVAN</t>
  </si>
  <si>
    <t>Deficit</t>
  </si>
  <si>
    <t>Excedent</t>
  </si>
  <si>
    <t xml:space="preserve">TITLUL  DEZECHILIBRELOR  ZILNICE  FINALE  ALE  UR - Ianuarie 2017  / TITLE OF FINAL DAILY IMBALANCES OF THE NU </t>
  </si>
  <si>
    <t>TITLUL  DEZECHILIBRELOR  ZILNICE  INITIALE  ALE  UR - Ianuarie 2017 / TITLE OF INITIAL DAILY IMBALANCES OF THE NU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</si>
  <si>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</si>
  <si>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</si>
  <si>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Total Dezechilibru zilnic final pe SNT (MWh)                                                                     Total final daily imbalance in the NTS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</si>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</sst>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center"/>
    </xf>
    <xf numFmtId="3" fontId="8" fillId="0" borderId="11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3" fontId="12" fillId="3" borderId="16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8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3" fontId="12" fillId="3" borderId="1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7" fillId="4" borderId="7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3" fontId="13" fillId="5" borderId="1" xfId="0" applyNumberFormat="1" applyFont="1" applyFill="1" applyBorder="1" applyAlignment="1">
      <alignment horizontal="center" vertical="center"/>
    </xf>
    <xf numFmtId="3" fontId="12" fillId="5" borderId="16" xfId="0" applyNumberFormat="1" applyFont="1" applyFill="1" applyBorder="1" applyAlignment="1">
      <alignment vertical="center"/>
    </xf>
    <xf numFmtId="3" fontId="12" fillId="5" borderId="3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djhg/Dep.Operare/TabelCalculeDezechilibreUR/Dezechilibre%20pentru%20_Site%20_TGZ%20_Ian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echilibre UR"/>
      <sheetName val="dec.2016"/>
      <sheetName val="Sheet1"/>
    </sheetNames>
    <sheetDataSet>
      <sheetData sheetId="0" refreshError="1">
        <row r="3"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-65.151849999999968</v>
          </cell>
          <cell r="AI3">
            <v>0</v>
          </cell>
        </row>
        <row r="4">
          <cell r="E4">
            <v>115.53316600000005</v>
          </cell>
          <cell r="F4">
            <v>75.643214000000285</v>
          </cell>
          <cell r="G4">
            <v>32.793634999999881</v>
          </cell>
          <cell r="H4">
            <v>114.94474699999989</v>
          </cell>
          <cell r="I4">
            <v>104.19917699999985</v>
          </cell>
          <cell r="J4">
            <v>14.887744999999654</v>
          </cell>
          <cell r="K4">
            <v>-69.102506000000062</v>
          </cell>
          <cell r="L4">
            <v>-111.4167040000001</v>
          </cell>
          <cell r="M4">
            <v>-116.28591400000005</v>
          </cell>
          <cell r="N4">
            <v>-135.601403</v>
          </cell>
          <cell r="O4">
            <v>-107.3516020000003</v>
          </cell>
          <cell r="P4">
            <v>-95.492166999999881</v>
          </cell>
          <cell r="Q4">
            <v>4.4476520000005166</v>
          </cell>
          <cell r="R4">
            <v>108.29626400000052</v>
          </cell>
          <cell r="S4">
            <v>101.69419900000037</v>
          </cell>
          <cell r="T4">
            <v>0.59580000000050859</v>
          </cell>
          <cell r="U4">
            <v>14.054382000000032</v>
          </cell>
          <cell r="V4">
            <v>9.1040070000001379</v>
          </cell>
          <cell r="W4">
            <v>-46.092131000000222</v>
          </cell>
          <cell r="X4">
            <v>-83.840782000000104</v>
          </cell>
          <cell r="Y4">
            <v>-4.7788200000001098</v>
          </cell>
          <cell r="Z4">
            <v>68.351170000000025</v>
          </cell>
          <cell r="AA4">
            <v>46.537348999999722</v>
          </cell>
          <cell r="AB4">
            <v>37.335086000000274</v>
          </cell>
          <cell r="AC4">
            <v>-40.075821999999903</v>
          </cell>
          <cell r="AD4">
            <v>-66.693939999999998</v>
          </cell>
          <cell r="AE4">
            <v>-78.011859000000072</v>
          </cell>
          <cell r="AF4">
            <v>49.01264900000001</v>
          </cell>
          <cell r="AG4">
            <v>48.848022000000128</v>
          </cell>
          <cell r="AH4">
            <v>-47.183942999999658</v>
          </cell>
          <cell r="AI4">
            <v>-16.646868999999924</v>
          </cell>
        </row>
        <row r="5">
          <cell r="E5">
            <v>-157.80658400000129</v>
          </cell>
          <cell r="F5">
            <v>-495.94102900000144</v>
          </cell>
          <cell r="G5">
            <v>-7.4716160000007221</v>
          </cell>
          <cell r="H5">
            <v>86.483275999999023</v>
          </cell>
          <cell r="I5">
            <v>-224.01250000000027</v>
          </cell>
          <cell r="J5">
            <v>-579.76464899999883</v>
          </cell>
          <cell r="K5">
            <v>-743.53515400000106</v>
          </cell>
          <cell r="L5">
            <v>-965.17307399999845</v>
          </cell>
          <cell r="M5">
            <v>-930.46017599999959</v>
          </cell>
          <cell r="N5">
            <v>-1023.3418089999996</v>
          </cell>
          <cell r="O5">
            <v>-362.24418699999933</v>
          </cell>
          <cell r="P5">
            <v>-726.34764899999755</v>
          </cell>
          <cell r="Q5">
            <v>-444.15390900000193</v>
          </cell>
          <cell r="R5">
            <v>-212.79432799999995</v>
          </cell>
          <cell r="S5">
            <v>-51.715398999997433</v>
          </cell>
          <cell r="T5">
            <v>-58.41769000000113</v>
          </cell>
          <cell r="U5">
            <v>-77.839737000000696</v>
          </cell>
          <cell r="V5">
            <v>161.5326529999993</v>
          </cell>
          <cell r="W5">
            <v>-305.79541100000097</v>
          </cell>
          <cell r="X5">
            <v>159.20078499999818</v>
          </cell>
          <cell r="Y5">
            <v>-95.435989999999492</v>
          </cell>
          <cell r="Z5">
            <v>-7.3490389999992658</v>
          </cell>
          <cell r="AA5">
            <v>-78.741532999999436</v>
          </cell>
          <cell r="AB5">
            <v>-219.23308399999951</v>
          </cell>
          <cell r="AC5">
            <v>-415.13806699999759</v>
          </cell>
          <cell r="AD5">
            <v>-592.63644599999952</v>
          </cell>
          <cell r="AE5">
            <v>-560.13853600000039</v>
          </cell>
          <cell r="AF5">
            <v>-258.00059199999851</v>
          </cell>
          <cell r="AG5">
            <v>-277.9217520000002</v>
          </cell>
          <cell r="AH5">
            <v>-659.37454199999866</v>
          </cell>
          <cell r="AI5">
            <v>-152.72872600000028</v>
          </cell>
        </row>
        <row r="6">
          <cell r="E6">
            <v>0.95159599999988131</v>
          </cell>
          <cell r="F6">
            <v>-77.994901000000254</v>
          </cell>
          <cell r="G6">
            <v>69.382369000000153</v>
          </cell>
          <cell r="H6">
            <v>17.253038999999717</v>
          </cell>
          <cell r="I6">
            <v>-98.155597999999827</v>
          </cell>
          <cell r="J6">
            <v>-85.849483000000191</v>
          </cell>
          <cell r="K6">
            <v>-56.612434999999778</v>
          </cell>
          <cell r="L6">
            <v>-352.66301299999918</v>
          </cell>
          <cell r="M6">
            <v>-308.66410000000042</v>
          </cell>
          <cell r="N6">
            <v>-492.45016899999996</v>
          </cell>
          <cell r="O6">
            <v>-861.17622699999993</v>
          </cell>
          <cell r="P6">
            <v>-383.98192500000005</v>
          </cell>
          <cell r="Q6">
            <v>-324.21451500000012</v>
          </cell>
          <cell r="R6">
            <v>-171.87854800000014</v>
          </cell>
          <cell r="S6">
            <v>-262.95401799999991</v>
          </cell>
          <cell r="T6">
            <v>-63.080262000000403</v>
          </cell>
          <cell r="U6">
            <v>-60.098406000000296</v>
          </cell>
          <cell r="V6">
            <v>-53.354437000000416</v>
          </cell>
          <cell r="W6">
            <v>-124.60848399999963</v>
          </cell>
          <cell r="X6">
            <v>-322.20747799999981</v>
          </cell>
          <cell r="Y6">
            <v>36.58734800000002</v>
          </cell>
          <cell r="Z6">
            <v>279.82074299999999</v>
          </cell>
          <cell r="AA6">
            <v>5.0506759999998394</v>
          </cell>
          <cell r="AB6">
            <v>45.657403000000158</v>
          </cell>
          <cell r="AC6">
            <v>89.073916000000054</v>
          </cell>
          <cell r="AD6">
            <v>122.6806210000002</v>
          </cell>
          <cell r="AE6">
            <v>155.64179400000012</v>
          </cell>
          <cell r="AF6">
            <v>187.71704100000011</v>
          </cell>
          <cell r="AG6">
            <v>249.48009900000034</v>
          </cell>
          <cell r="AH6">
            <v>265.37599199999988</v>
          </cell>
          <cell r="AI6">
            <v>224.88459099999977</v>
          </cell>
        </row>
        <row r="7">
          <cell r="E7">
            <v>177.11645700000008</v>
          </cell>
          <cell r="F7">
            <v>0</v>
          </cell>
          <cell r="G7">
            <v>762.91481299999941</v>
          </cell>
          <cell r="H7">
            <v>463.31896000000052</v>
          </cell>
          <cell r="I7">
            <v>0</v>
          </cell>
          <cell r="J7">
            <v>-669.4747249999964</v>
          </cell>
          <cell r="K7">
            <v>-455.22990100000243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-200.5953359999985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-223.00749200000064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-370.83313099999941</v>
          </cell>
          <cell r="AE7">
            <v>0</v>
          </cell>
          <cell r="AF7">
            <v>0</v>
          </cell>
          <cell r="AG7">
            <v>-303.40237199999683</v>
          </cell>
          <cell r="AH7">
            <v>0</v>
          </cell>
          <cell r="AI7">
            <v>-144.95614999999816</v>
          </cell>
        </row>
        <row r="8">
          <cell r="E8">
            <v>30.518245999999998</v>
          </cell>
          <cell r="F8">
            <v>10.625923</v>
          </cell>
          <cell r="G8">
            <v>-8.6143030000000067</v>
          </cell>
          <cell r="H8">
            <v>-3.1588600000000042</v>
          </cell>
          <cell r="I8">
            <v>-7.4747720000000015</v>
          </cell>
          <cell r="J8">
            <v>-26.084923000000003</v>
          </cell>
          <cell r="K8">
            <v>1.0383669999999938</v>
          </cell>
          <cell r="L8">
            <v>8.0668769999999981</v>
          </cell>
          <cell r="M8">
            <v>-49.504865999999993</v>
          </cell>
          <cell r="N8">
            <v>-46.606602999999993</v>
          </cell>
          <cell r="O8">
            <v>-50.503814000000006</v>
          </cell>
          <cell r="P8">
            <v>-41.199750999999992</v>
          </cell>
          <cell r="Q8">
            <v>-37.264576000000005</v>
          </cell>
          <cell r="R8">
            <v>-4.6444769999999949</v>
          </cell>
          <cell r="S8">
            <v>-3.2835560000000044</v>
          </cell>
          <cell r="T8">
            <v>-49.188622000000009</v>
          </cell>
          <cell r="U8">
            <v>-46.633154999999988</v>
          </cell>
          <cell r="V8">
            <v>-41.568905999999998</v>
          </cell>
          <cell r="W8">
            <v>-38.818967999999998</v>
          </cell>
          <cell r="X8">
            <v>-31.938169000000002</v>
          </cell>
          <cell r="Y8">
            <v>1.1011570000000006</v>
          </cell>
          <cell r="Z8">
            <v>2.6609349999999949</v>
          </cell>
          <cell r="AA8">
            <v>-39.211641</v>
          </cell>
          <cell r="AB8">
            <v>-22.452885999999992</v>
          </cell>
          <cell r="AC8">
            <v>-38.026340000000005</v>
          </cell>
          <cell r="AD8">
            <v>-27.412733000000003</v>
          </cell>
          <cell r="AE8">
            <v>-28.000150000000005</v>
          </cell>
          <cell r="AF8">
            <v>8.4350180000000066</v>
          </cell>
          <cell r="AG8">
            <v>11.263500000000008</v>
          </cell>
          <cell r="AH8">
            <v>-41.36639000000001</v>
          </cell>
          <cell r="AI8">
            <v>-27.557834999999997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0.59576599999999758</v>
          </cell>
          <cell r="W9">
            <v>0.95874099999999629</v>
          </cell>
          <cell r="X9">
            <v>-0.71935200000000066</v>
          </cell>
          <cell r="Y9">
            <v>-3.0544179999999983</v>
          </cell>
          <cell r="Z9">
            <v>1.6054010000000005</v>
          </cell>
          <cell r="AA9">
            <v>-0.63135700000000128</v>
          </cell>
          <cell r="AB9">
            <v>-0.4506939999999986</v>
          </cell>
          <cell r="AC9">
            <v>0.70443099999999959</v>
          </cell>
          <cell r="AD9">
            <v>-1.3829600000000042</v>
          </cell>
          <cell r="AE9">
            <v>0.10954199999999759</v>
          </cell>
          <cell r="AF9">
            <v>-0.57240999999999786</v>
          </cell>
          <cell r="AG9">
            <v>-6.4784000000003061E-2</v>
          </cell>
          <cell r="AH9">
            <v>1.6079129999999964</v>
          </cell>
          <cell r="AI9">
            <v>-0.52069600000000094</v>
          </cell>
        </row>
        <row r="10">
          <cell r="E10">
            <v>-425.05618499999946</v>
          </cell>
          <cell r="F10">
            <v>-324.43512899999951</v>
          </cell>
          <cell r="G10">
            <v>-233.97077999999965</v>
          </cell>
          <cell r="H10">
            <v>-306.9496020000006</v>
          </cell>
          <cell r="I10">
            <v>-727.84975900000063</v>
          </cell>
          <cell r="J10">
            <v>25.329764000000068</v>
          </cell>
          <cell r="K10">
            <v>-328.3782110000011</v>
          </cell>
          <cell r="L10">
            <v>-314.13884700000017</v>
          </cell>
          <cell r="M10">
            <v>-718.37549299999955</v>
          </cell>
          <cell r="N10">
            <v>1246.5670300000002</v>
          </cell>
          <cell r="O10">
            <v>-281.126847</v>
          </cell>
          <cell r="P10">
            <v>-30.405263999999988</v>
          </cell>
          <cell r="Q10">
            <v>9.1922870000000785</v>
          </cell>
          <cell r="R10">
            <v>228.17876499999988</v>
          </cell>
          <cell r="S10">
            <v>2.8416599999998198</v>
          </cell>
          <cell r="T10">
            <v>-21.285016000000041</v>
          </cell>
          <cell r="U10">
            <v>-255.95075700000007</v>
          </cell>
          <cell r="V10">
            <v>2118.0803829999995</v>
          </cell>
          <cell r="W10">
            <v>-2241.3041310000008</v>
          </cell>
          <cell r="X10">
            <v>-1817.4390100000001</v>
          </cell>
          <cell r="Y10">
            <v>-1339.1674440000006</v>
          </cell>
          <cell r="Z10">
            <v>1150.749530000001</v>
          </cell>
          <cell r="AA10">
            <v>1718.2131330000011</v>
          </cell>
          <cell r="AB10">
            <v>1978.1532639999987</v>
          </cell>
          <cell r="AC10">
            <v>1158.9881279999991</v>
          </cell>
          <cell r="AD10">
            <v>-194.03279400000019</v>
          </cell>
          <cell r="AE10">
            <v>599.10974699999997</v>
          </cell>
          <cell r="AF10">
            <v>-27.601329999999962</v>
          </cell>
          <cell r="AG10">
            <v>-64.020731999999953</v>
          </cell>
          <cell r="AH10">
            <v>-319.73657500000013</v>
          </cell>
          <cell r="AI10">
            <v>-428.43069100000002</v>
          </cell>
        </row>
        <row r="11">
          <cell r="E11">
            <v>-92.025893999999994</v>
          </cell>
          <cell r="F11">
            <v>-109.92160799999999</v>
          </cell>
          <cell r="G11">
            <v>-204.53564399999971</v>
          </cell>
          <cell r="H11">
            <v>-287.39572700000019</v>
          </cell>
          <cell r="I11">
            <v>-274.24940699999991</v>
          </cell>
          <cell r="J11">
            <v>-276.10904599999992</v>
          </cell>
          <cell r="K11">
            <v>-6.4772259999999733</v>
          </cell>
          <cell r="L11">
            <v>-43.96365400000002</v>
          </cell>
          <cell r="M11">
            <v>119.14543300000014</v>
          </cell>
          <cell r="N11">
            <v>-119.74769999999992</v>
          </cell>
          <cell r="O11">
            <v>-107.43914099999992</v>
          </cell>
          <cell r="P11">
            <v>-84.198860000000224</v>
          </cell>
          <cell r="Q11">
            <v>-32.93953399999981</v>
          </cell>
          <cell r="R11">
            <v>10.081060000000008</v>
          </cell>
          <cell r="S11">
            <v>5.0303970000001073</v>
          </cell>
          <cell r="T11">
            <v>-31.903646999999978</v>
          </cell>
          <cell r="U11">
            <v>-37.233037000000053</v>
          </cell>
          <cell r="V11">
            <v>-32.088959999999759</v>
          </cell>
          <cell r="W11">
            <v>-60.427704000000148</v>
          </cell>
          <cell r="X11">
            <v>-58.435969999999969</v>
          </cell>
          <cell r="Y11">
            <v>-16.86241899999996</v>
          </cell>
          <cell r="Z11">
            <v>-1.5731199999999887</v>
          </cell>
          <cell r="AA11">
            <v>-23.158379999999909</v>
          </cell>
          <cell r="AB11">
            <v>-28.839466000000158</v>
          </cell>
          <cell r="AC11">
            <v>-44.297613000000041</v>
          </cell>
          <cell r="AD11">
            <v>-62.389992000000007</v>
          </cell>
          <cell r="AE11">
            <v>-54.294293999999951</v>
          </cell>
          <cell r="AF11">
            <v>0.2419039999999768</v>
          </cell>
          <cell r="AG11">
            <v>5.7710250000001224</v>
          </cell>
          <cell r="AH11">
            <v>-33.019453999999968</v>
          </cell>
          <cell r="AI11">
            <v>-29.421348000000052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-0.27038600000014412</v>
          </cell>
          <cell r="AG12">
            <v>0</v>
          </cell>
          <cell r="AH12">
            <v>-3.8000000131432898E-5</v>
          </cell>
          <cell r="AI12">
            <v>0</v>
          </cell>
        </row>
        <row r="13">
          <cell r="E13">
            <v>105.48942699999952</v>
          </cell>
          <cell r="F13">
            <v>537.45535199999995</v>
          </cell>
          <cell r="G13">
            <v>-195.62222699999984</v>
          </cell>
          <cell r="H13">
            <v>-38.553297999999813</v>
          </cell>
          <cell r="I13">
            <v>169.78730299999825</v>
          </cell>
          <cell r="J13">
            <v>-186.24803899999915</v>
          </cell>
          <cell r="K13">
            <v>-141.24373199999809</v>
          </cell>
          <cell r="L13">
            <v>-30.746063999999933</v>
          </cell>
          <cell r="M13">
            <v>-387.0052280000009</v>
          </cell>
          <cell r="N13">
            <v>271.39572800000042</v>
          </cell>
          <cell r="O13">
            <v>354.65287899999839</v>
          </cell>
          <cell r="P13">
            <v>-269.12476700000116</v>
          </cell>
          <cell r="Q13">
            <v>-89.83313200000066</v>
          </cell>
          <cell r="R13">
            <v>-10.90581000000293</v>
          </cell>
          <cell r="S13">
            <v>-109.62770600000113</v>
          </cell>
          <cell r="T13">
            <v>145.91966500000035</v>
          </cell>
          <cell r="U13">
            <v>1.228039999999055</v>
          </cell>
          <cell r="V13">
            <v>90.918619000000035</v>
          </cell>
          <cell r="W13">
            <v>506.21736699999929</v>
          </cell>
          <cell r="X13">
            <v>-386.45268300000043</v>
          </cell>
          <cell r="Y13">
            <v>-70.14643199999864</v>
          </cell>
          <cell r="Z13">
            <v>587.01096099999904</v>
          </cell>
          <cell r="AA13">
            <v>76.502828000000591</v>
          </cell>
          <cell r="AB13">
            <v>453.68525499999851</v>
          </cell>
          <cell r="AC13">
            <v>-252.16561300000012</v>
          </cell>
          <cell r="AD13">
            <v>-271.51125099999899</v>
          </cell>
          <cell r="AE13">
            <v>-375.76490300000023</v>
          </cell>
          <cell r="AF13">
            <v>-31.973039999998946</v>
          </cell>
          <cell r="AG13">
            <v>-248.80937300000005</v>
          </cell>
          <cell r="AH13">
            <v>-194.51392200000009</v>
          </cell>
          <cell r="AI13">
            <v>-52.905919999999242</v>
          </cell>
        </row>
        <row r="14">
          <cell r="E14">
            <v>-9.9454340000004322</v>
          </cell>
          <cell r="F14">
            <v>-146.18808399999989</v>
          </cell>
          <cell r="G14">
            <v>-196.86651099999972</v>
          </cell>
          <cell r="H14">
            <v>24.09500799999978</v>
          </cell>
          <cell r="I14">
            <v>-8.4303350000002411</v>
          </cell>
          <cell r="J14">
            <v>-347.65643400000044</v>
          </cell>
          <cell r="K14">
            <v>-156.48838200000046</v>
          </cell>
          <cell r="L14">
            <v>-117.39330000000041</v>
          </cell>
          <cell r="M14">
            <v>-147.55010399999992</v>
          </cell>
          <cell r="N14">
            <v>-176.37817999999947</v>
          </cell>
          <cell r="O14">
            <v>58.008092000000033</v>
          </cell>
          <cell r="P14">
            <v>-225.76374700000042</v>
          </cell>
          <cell r="Q14">
            <v>-133.41424899999993</v>
          </cell>
          <cell r="R14">
            <v>-38.842510999999604</v>
          </cell>
          <cell r="S14">
            <v>-0.65911300000016126</v>
          </cell>
          <cell r="T14">
            <v>147.84086900000034</v>
          </cell>
          <cell r="U14">
            <v>164.93427499999962</v>
          </cell>
          <cell r="V14">
            <v>-176.16581599999995</v>
          </cell>
          <cell r="W14">
            <v>-11.82688700000017</v>
          </cell>
          <cell r="X14">
            <v>28.531099999999697</v>
          </cell>
          <cell r="Y14">
            <v>-12.977107999999589</v>
          </cell>
          <cell r="Z14">
            <v>75.128256999999849</v>
          </cell>
          <cell r="AA14">
            <v>64.060517000000118</v>
          </cell>
          <cell r="AB14">
            <v>-2.8949410000000171</v>
          </cell>
          <cell r="AC14">
            <v>181.75648799999976</v>
          </cell>
          <cell r="AD14">
            <v>196.88411999999994</v>
          </cell>
          <cell r="AE14">
            <v>77.463525999999547</v>
          </cell>
          <cell r="AF14">
            <v>-177.73983700000031</v>
          </cell>
          <cell r="AG14">
            <v>109.17057199999999</v>
          </cell>
          <cell r="AH14">
            <v>-216.48483199999941</v>
          </cell>
          <cell r="AI14">
            <v>378.07048499999996</v>
          </cell>
        </row>
        <row r="15">
          <cell r="E15">
            <v>6498.5000249999575</v>
          </cell>
          <cell r="F15">
            <v>-2934.341174999965</v>
          </cell>
          <cell r="G15">
            <v>-571.35957099992083</v>
          </cell>
          <cell r="H15">
            <v>8088.7570020000858</v>
          </cell>
          <cell r="I15">
            <v>4255.6799680000986</v>
          </cell>
          <cell r="J15">
            <v>5223.830295000007</v>
          </cell>
          <cell r="K15">
            <v>8256.256628000061</v>
          </cell>
          <cell r="L15">
            <v>-2011.4948940000322</v>
          </cell>
          <cell r="M15">
            <v>-3027.1981339998893</v>
          </cell>
          <cell r="N15">
            <v>-1734.5574959999649</v>
          </cell>
          <cell r="O15">
            <v>-7013.2594199998421</v>
          </cell>
          <cell r="P15">
            <v>-4364.4307910001371</v>
          </cell>
          <cell r="Q15">
            <v>6917.4224870000471</v>
          </cell>
          <cell r="R15">
            <v>2760.2692999999417</v>
          </cell>
          <cell r="S15">
            <v>-11737.73443000007</v>
          </cell>
          <cell r="T15">
            <v>2529.3177009999781</v>
          </cell>
          <cell r="U15">
            <v>-2508.4627599999512</v>
          </cell>
          <cell r="V15">
            <v>-379.48109899998235</v>
          </cell>
          <cell r="W15">
            <v>2133.3855579999508</v>
          </cell>
          <cell r="X15">
            <v>3386.6525749999564</v>
          </cell>
          <cell r="Y15">
            <v>-7875.7740400000766</v>
          </cell>
          <cell r="Z15">
            <v>394.45362400004524</v>
          </cell>
          <cell r="AA15">
            <v>-14323.821907000034</v>
          </cell>
          <cell r="AB15">
            <v>-2247.0281349999568</v>
          </cell>
          <cell r="AC15">
            <v>-619.0895280000841</v>
          </cell>
          <cell r="AD15">
            <v>1430.0625480000308</v>
          </cell>
          <cell r="AE15">
            <v>-6060.7295159998757</v>
          </cell>
          <cell r="AF15">
            <v>-3767.8700549999048</v>
          </cell>
          <cell r="AG15">
            <v>-582.7170749999641</v>
          </cell>
          <cell r="AH15">
            <v>-2374.054882999917</v>
          </cell>
          <cell r="AI15">
            <v>2808.6887879999558</v>
          </cell>
        </row>
        <row r="16">
          <cell r="E16">
            <v>6506.5250009998854</v>
          </cell>
          <cell r="F16">
            <v>247.04893099998299</v>
          </cell>
          <cell r="G16">
            <v>1477.9191029999929</v>
          </cell>
          <cell r="H16">
            <v>2147.8056580001285</v>
          </cell>
          <cell r="I16">
            <v>2792.8997710000694</v>
          </cell>
          <cell r="J16">
            <v>10292.263183000163</v>
          </cell>
          <cell r="K16">
            <v>17634.766417000035</v>
          </cell>
          <cell r="L16">
            <v>9870.3896899999818</v>
          </cell>
          <cell r="M16">
            <v>-5454.7394930001319</v>
          </cell>
          <cell r="N16">
            <v>54.812241999970865</v>
          </cell>
          <cell r="O16">
            <v>-949.99512399995001</v>
          </cell>
          <cell r="P16">
            <v>1326.3059459999495</v>
          </cell>
          <cell r="Q16">
            <v>4357.5115879999066</v>
          </cell>
          <cell r="R16">
            <v>-2392.4132980000431</v>
          </cell>
          <cell r="S16">
            <v>9623.0816260000574</v>
          </cell>
          <cell r="T16">
            <v>-4619.595581000016</v>
          </cell>
          <cell r="U16">
            <v>-2299.5386680000374</v>
          </cell>
          <cell r="V16">
            <v>-866.53258700000879</v>
          </cell>
          <cell r="W16">
            <v>5787.0698630000406</v>
          </cell>
          <cell r="X16">
            <v>2156.4762510000146</v>
          </cell>
          <cell r="Y16">
            <v>5063.9973940000928</v>
          </cell>
          <cell r="Z16">
            <v>16504.440294000029</v>
          </cell>
          <cell r="AA16">
            <v>9229.1115070000378</v>
          </cell>
          <cell r="AB16">
            <v>-1738.9830100000399</v>
          </cell>
          <cell r="AC16">
            <v>-155.88389400004235</v>
          </cell>
          <cell r="AD16">
            <v>4036.1450469998963</v>
          </cell>
          <cell r="AE16">
            <v>1931.200053999899</v>
          </cell>
          <cell r="AF16">
            <v>267.49853199993959</v>
          </cell>
          <cell r="AG16">
            <v>-3415.5540719999553</v>
          </cell>
          <cell r="AH16">
            <v>-5164.6954679999908</v>
          </cell>
          <cell r="AI16">
            <v>-2493.0432920001331</v>
          </cell>
        </row>
        <row r="17">
          <cell r="E17">
            <v>222.23740000000001</v>
          </cell>
          <cell r="F17">
            <v>215.19336599999997</v>
          </cell>
          <cell r="G17">
            <v>-33.583676000000025</v>
          </cell>
          <cell r="H17">
            <v>-5.2455970000000889</v>
          </cell>
          <cell r="I17">
            <v>2.7848929999999541</v>
          </cell>
          <cell r="J17">
            <v>105.81190800000002</v>
          </cell>
          <cell r="K17">
            <v>83.797914999999989</v>
          </cell>
          <cell r="L17">
            <v>187.55721999999992</v>
          </cell>
          <cell r="M17">
            <v>24.686796000000015</v>
          </cell>
          <cell r="N17">
            <v>-37.288042000000019</v>
          </cell>
          <cell r="O17">
            <v>-69.373731999999961</v>
          </cell>
          <cell r="P17">
            <v>5.0834320000000162</v>
          </cell>
          <cell r="Q17">
            <v>3.7040289999999914</v>
          </cell>
          <cell r="R17">
            <v>174.80881199999999</v>
          </cell>
          <cell r="S17">
            <v>106.86924699999997</v>
          </cell>
          <cell r="T17">
            <v>-2.2305899999998928</v>
          </cell>
          <cell r="U17">
            <v>44.819388999999887</v>
          </cell>
          <cell r="V17">
            <v>26.329611999999997</v>
          </cell>
          <cell r="W17">
            <v>65.969797999999912</v>
          </cell>
          <cell r="X17">
            <v>5.0623209999999972</v>
          </cell>
          <cell r="Y17">
            <v>72.463023999999905</v>
          </cell>
          <cell r="Z17">
            <v>171.92126199999996</v>
          </cell>
          <cell r="AA17">
            <v>155.25434599999994</v>
          </cell>
          <cell r="AB17">
            <v>165.88703399999997</v>
          </cell>
          <cell r="AC17">
            <v>73.463733999999988</v>
          </cell>
          <cell r="AD17">
            <v>29.672685999999999</v>
          </cell>
          <cell r="AE17">
            <v>34.217704000000083</v>
          </cell>
          <cell r="AF17">
            <v>107.52046600000006</v>
          </cell>
          <cell r="AG17">
            <v>66.947291000000007</v>
          </cell>
          <cell r="AH17">
            <v>11.235759999999971</v>
          </cell>
          <cell r="AI17">
            <v>9.4962600000000066</v>
          </cell>
        </row>
        <row r="18">
          <cell r="E18">
            <v>10384.960273999925</v>
          </cell>
          <cell r="F18">
            <v>-6360.4680770002014</v>
          </cell>
          <cell r="G18">
            <v>-6706.865986000048</v>
          </cell>
          <cell r="H18">
            <v>3517.1952250001486</v>
          </cell>
          <cell r="I18">
            <v>2450.6328660004074</v>
          </cell>
          <cell r="J18">
            <v>-8064.369725000317</v>
          </cell>
          <cell r="K18">
            <v>-8622.0188370002143</v>
          </cell>
          <cell r="L18">
            <v>-3219.8939489999611</v>
          </cell>
          <cell r="M18">
            <v>6251.0221360000432</v>
          </cell>
          <cell r="N18">
            <v>-6649.7080170002591</v>
          </cell>
          <cell r="O18">
            <v>-3727.2361079999828</v>
          </cell>
          <cell r="P18">
            <v>-3130.6854260002146</v>
          </cell>
          <cell r="Q18">
            <v>10172.85851400008</v>
          </cell>
          <cell r="R18">
            <v>24260.409929999907</v>
          </cell>
          <cell r="S18">
            <v>26483.149890999863</v>
          </cell>
          <cell r="T18">
            <v>17960.385058999964</v>
          </cell>
          <cell r="U18">
            <v>2456.9858590000949</v>
          </cell>
          <cell r="V18">
            <v>1670.6069439999992</v>
          </cell>
          <cell r="W18">
            <v>-4881.313104000059</v>
          </cell>
          <cell r="X18">
            <v>-5431.8595850001439</v>
          </cell>
          <cell r="Y18">
            <v>-6194.7961679999717</v>
          </cell>
          <cell r="Z18">
            <v>-3895.6237989997608</v>
          </cell>
          <cell r="AA18">
            <v>-785.50937399972463</v>
          </cell>
          <cell r="AB18">
            <v>-1447.7735310000717</v>
          </cell>
          <cell r="AC18">
            <v>-919.28839299987885</v>
          </cell>
          <cell r="AD18">
            <v>-2290.9604980002041</v>
          </cell>
          <cell r="AE18">
            <v>-2180.5533019997529</v>
          </cell>
          <cell r="AF18">
            <v>-537.32909300026949</v>
          </cell>
          <cell r="AG18">
            <v>211.46905300003709</v>
          </cell>
          <cell r="AH18">
            <v>-7399.667104999884</v>
          </cell>
          <cell r="AI18">
            <v>8344.2249449999072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</row>
        <row r="20">
          <cell r="E20">
            <v>-182.99118999999973</v>
          </cell>
          <cell r="F20">
            <v>-423.82203299999901</v>
          </cell>
          <cell r="G20">
            <v>166.78561699999955</v>
          </cell>
          <cell r="H20">
            <v>76.370756999999685</v>
          </cell>
          <cell r="I20">
            <v>266.62564999999995</v>
          </cell>
          <cell r="J20">
            <v>-5.4118780000030711</v>
          </cell>
          <cell r="K20">
            <v>-87.736618999999337</v>
          </cell>
          <cell r="L20">
            <v>-574.06359999999768</v>
          </cell>
          <cell r="M20">
            <v>-942.56823900000063</v>
          </cell>
          <cell r="N20">
            <v>-279.31690799999751</v>
          </cell>
          <cell r="O20">
            <v>-168.340326</v>
          </cell>
          <cell r="P20">
            <v>-382.95083299999988</v>
          </cell>
          <cell r="Q20">
            <v>-405.70178899999928</v>
          </cell>
          <cell r="R20">
            <v>155.82330699999784</v>
          </cell>
          <cell r="S20">
            <v>120.89874099999906</v>
          </cell>
          <cell r="T20">
            <v>-375.35390399999824</v>
          </cell>
          <cell r="U20">
            <v>-449.35460500000045</v>
          </cell>
          <cell r="V20">
            <v>-462.80369599999995</v>
          </cell>
          <cell r="W20">
            <v>-588.93348100000094</v>
          </cell>
          <cell r="X20">
            <v>-711.21437200000037</v>
          </cell>
          <cell r="Y20">
            <v>-328.79750799999829</v>
          </cell>
          <cell r="Z20">
            <v>-59.442778000000089</v>
          </cell>
          <cell r="AA20">
            <v>-272.55740799999967</v>
          </cell>
          <cell r="AB20">
            <v>-222.86558999999897</v>
          </cell>
          <cell r="AC20">
            <v>-104.60244000000057</v>
          </cell>
          <cell r="AD20">
            <v>-112.40084899999965</v>
          </cell>
          <cell r="AE20">
            <v>-263.07649699999956</v>
          </cell>
          <cell r="AF20">
            <v>200.38905199999954</v>
          </cell>
          <cell r="AG20">
            <v>164.41794200000004</v>
          </cell>
          <cell r="AH20">
            <v>-232.95560899999828</v>
          </cell>
          <cell r="AI20">
            <v>-122.40665200000194</v>
          </cell>
        </row>
        <row r="21">
          <cell r="E21">
            <v>658.34028699999953</v>
          </cell>
          <cell r="F21">
            <v>404.2400549999993</v>
          </cell>
          <cell r="G21">
            <v>155.86229400000047</v>
          </cell>
          <cell r="H21">
            <v>202.25684099999989</v>
          </cell>
          <cell r="I21">
            <v>399.38302200000089</v>
          </cell>
          <cell r="J21">
            <v>-564.76897899999994</v>
          </cell>
          <cell r="K21">
            <v>-1038.3698420000019</v>
          </cell>
          <cell r="L21">
            <v>-1070.4277929999989</v>
          </cell>
          <cell r="M21">
            <v>-1085.7611499999985</v>
          </cell>
          <cell r="N21">
            <v>-872.84788700000081</v>
          </cell>
          <cell r="O21">
            <v>-810.5397850000013</v>
          </cell>
          <cell r="P21">
            <v>-789.37560899999926</v>
          </cell>
          <cell r="Q21">
            <v>-578.3188369999998</v>
          </cell>
          <cell r="R21">
            <v>-16.247025000000576</v>
          </cell>
          <cell r="S21">
            <v>-36.453755000000456</v>
          </cell>
          <cell r="T21">
            <v>-328.59803999999986</v>
          </cell>
          <cell r="U21">
            <v>-284.54486499999939</v>
          </cell>
          <cell r="V21">
            <v>-141.41238399999975</v>
          </cell>
          <cell r="W21">
            <v>-436.06626099999994</v>
          </cell>
          <cell r="X21">
            <v>-512.53497500000003</v>
          </cell>
          <cell r="Y21">
            <v>-259.72559200000023</v>
          </cell>
          <cell r="Z21">
            <v>456.29453099999955</v>
          </cell>
          <cell r="AA21">
            <v>405.14717300000029</v>
          </cell>
          <cell r="AB21">
            <v>188.25596199999973</v>
          </cell>
          <cell r="AC21">
            <v>71.846294999998918</v>
          </cell>
          <cell r="AD21">
            <v>-109.24108999999953</v>
          </cell>
          <cell r="AE21">
            <v>-396.51108700000032</v>
          </cell>
          <cell r="AF21">
            <v>-29.020541000000321</v>
          </cell>
          <cell r="AG21">
            <v>350.54845299999943</v>
          </cell>
          <cell r="AH21">
            <v>82.98203199999989</v>
          </cell>
          <cell r="AI21">
            <v>67.838389999999436</v>
          </cell>
        </row>
        <row r="22">
          <cell r="E22">
            <v>-2942.1503619999994</v>
          </cell>
          <cell r="F22">
            <v>-3183.0378940000001</v>
          </cell>
          <cell r="G22">
            <v>-3920.3497659999948</v>
          </cell>
          <cell r="H22">
            <v>-4142.6941230000002</v>
          </cell>
          <cell r="I22">
            <v>-4098.3437999999978</v>
          </cell>
          <cell r="J22">
            <v>-4949.358768000001</v>
          </cell>
          <cell r="K22">
            <v>-5135.5680149999962</v>
          </cell>
          <cell r="L22">
            <v>-5081.7054109999945</v>
          </cell>
          <cell r="M22">
            <v>-5742.8926550000006</v>
          </cell>
          <cell r="N22">
            <v>-5946.1829579999912</v>
          </cell>
          <cell r="O22">
            <v>-5791.5504899999951</v>
          </cell>
          <cell r="P22">
            <v>-4499.6166640000047</v>
          </cell>
          <cell r="Q22">
            <v>348.3411309999974</v>
          </cell>
          <cell r="R22">
            <v>-602.22512300000562</v>
          </cell>
          <cell r="S22">
            <v>531.3789199999992</v>
          </cell>
          <cell r="T22">
            <v>-3856.3872020000035</v>
          </cell>
          <cell r="U22">
            <v>-754.46669399999882</v>
          </cell>
          <cell r="V22">
            <v>-770.32167799998933</v>
          </cell>
          <cell r="W22">
            <v>-1029.2066100000011</v>
          </cell>
          <cell r="X22">
            <v>-867.13939100000061</v>
          </cell>
          <cell r="Y22">
            <v>-615.07657899999685</v>
          </cell>
          <cell r="Z22">
            <v>-283.94547100000273</v>
          </cell>
          <cell r="AA22">
            <v>-1473.2446540000083</v>
          </cell>
          <cell r="AB22">
            <v>-1517.9263009999986</v>
          </cell>
          <cell r="AC22">
            <v>-1961.0713099999912</v>
          </cell>
          <cell r="AD22">
            <v>-582.10911000000306</v>
          </cell>
          <cell r="AE22">
            <v>-1070.1106449999916</v>
          </cell>
          <cell r="AF22">
            <v>-425.10256400000253</v>
          </cell>
          <cell r="AG22">
            <v>-267.11940399999185</v>
          </cell>
          <cell r="AH22">
            <v>-860.21479300000101</v>
          </cell>
          <cell r="AI22">
            <v>-599.0355169999948</v>
          </cell>
        </row>
        <row r="23">
          <cell r="E23">
            <v>802.29720600000019</v>
          </cell>
          <cell r="F23">
            <v>159.59010099999978</v>
          </cell>
          <cell r="G23">
            <v>-429.83131899999898</v>
          </cell>
          <cell r="H23">
            <v>-354.78090999999768</v>
          </cell>
          <cell r="I23">
            <v>-689.9621530000004</v>
          </cell>
          <cell r="J23">
            <v>-1036.7407019999973</v>
          </cell>
          <cell r="K23">
            <v>-1450.8384729999998</v>
          </cell>
          <cell r="L23">
            <v>-1648.7013959999967</v>
          </cell>
          <cell r="M23">
            <v>-1478.5513980000014</v>
          </cell>
          <cell r="N23">
            <v>-1500.1958579999991</v>
          </cell>
          <cell r="O23">
            <v>-973.36540200000127</v>
          </cell>
          <cell r="P23">
            <v>-962.86622799999714</v>
          </cell>
          <cell r="Q23">
            <v>1569.4433580000041</v>
          </cell>
          <cell r="R23">
            <v>1752.7325470000014</v>
          </cell>
          <cell r="S23">
            <v>2041.7783290000025</v>
          </cell>
          <cell r="T23">
            <v>2038.5387830000018</v>
          </cell>
          <cell r="U23">
            <v>1728.685594999999</v>
          </cell>
          <cell r="V23">
            <v>1350.6226499999993</v>
          </cell>
          <cell r="W23">
            <v>1122.4798459999984</v>
          </cell>
          <cell r="X23">
            <v>320.18407200000365</v>
          </cell>
          <cell r="Y23">
            <v>126.39510300000256</v>
          </cell>
          <cell r="Z23">
            <v>704.45826200000192</v>
          </cell>
          <cell r="AA23">
            <v>929.1974199999986</v>
          </cell>
          <cell r="AB23">
            <v>852.68529099999978</v>
          </cell>
          <cell r="AC23">
            <v>137.38158499999918</v>
          </cell>
          <cell r="AD23">
            <v>-118.0540179999989</v>
          </cell>
          <cell r="AE23">
            <v>-257.9806929999977</v>
          </cell>
          <cell r="AF23">
            <v>627.42235500000061</v>
          </cell>
          <cell r="AG23">
            <v>518.46093500000097</v>
          </cell>
          <cell r="AH23">
            <v>-68.375716000000466</v>
          </cell>
          <cell r="AI23">
            <v>-200.50942599999871</v>
          </cell>
        </row>
        <row r="24">
          <cell r="E24">
            <v>-237.65514399999984</v>
          </cell>
          <cell r="F24">
            <v>-134.4087789999985</v>
          </cell>
          <cell r="G24">
            <v>-68.882536999998592</v>
          </cell>
          <cell r="H24">
            <v>11.019959000000199</v>
          </cell>
          <cell r="I24">
            <v>66.575995000001058</v>
          </cell>
          <cell r="J24">
            <v>-369.10466400000041</v>
          </cell>
          <cell r="K24">
            <v>-182.54148699999905</v>
          </cell>
          <cell r="L24">
            <v>-305.3853780000004</v>
          </cell>
          <cell r="M24">
            <v>-484.87272900000016</v>
          </cell>
          <cell r="N24">
            <v>-530.06061600000157</v>
          </cell>
          <cell r="O24">
            <v>-150.60446299999967</v>
          </cell>
          <cell r="P24">
            <v>9.6337430000007771</v>
          </cell>
          <cell r="Q24">
            <v>183.57424199999923</v>
          </cell>
          <cell r="R24">
            <v>374.69275700000071</v>
          </cell>
          <cell r="S24">
            <v>-53.943222000000333</v>
          </cell>
          <cell r="T24">
            <v>-203.11644899999965</v>
          </cell>
          <cell r="U24">
            <v>-81.349063000000569</v>
          </cell>
          <cell r="V24">
            <v>-100.1827330000001</v>
          </cell>
          <cell r="W24">
            <v>-319.96260199999961</v>
          </cell>
          <cell r="X24">
            <v>-345.10658200000034</v>
          </cell>
          <cell r="Y24">
            <v>61.507689999999002</v>
          </cell>
          <cell r="Z24">
            <v>-52.314356000000771</v>
          </cell>
          <cell r="AA24">
            <v>56.04710200000045</v>
          </cell>
          <cell r="AB24">
            <v>-41.238321000001633</v>
          </cell>
          <cell r="AC24">
            <v>-263.68235699999786</v>
          </cell>
          <cell r="AD24">
            <v>-152.68280999999979</v>
          </cell>
          <cell r="AE24">
            <v>-194.86644799999931</v>
          </cell>
          <cell r="AF24">
            <v>-118.22528699999975</v>
          </cell>
          <cell r="AG24">
            <v>22.267692000000352</v>
          </cell>
          <cell r="AH24">
            <v>-42.300345000000107</v>
          </cell>
          <cell r="AI24">
            <v>102.79532900000004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</row>
        <row r="26">
          <cell r="E26">
            <v>61.707063000000289</v>
          </cell>
          <cell r="F26">
            <v>-52.303077999999914</v>
          </cell>
          <cell r="G26">
            <v>53.711593999999877</v>
          </cell>
          <cell r="H26">
            <v>12.07640900000024</v>
          </cell>
          <cell r="I26">
            <v>-34.146249999999782</v>
          </cell>
          <cell r="J26">
            <v>-51.639040999999906</v>
          </cell>
          <cell r="K26">
            <v>-310.85269199999993</v>
          </cell>
          <cell r="L26">
            <v>-415.43875399999979</v>
          </cell>
          <cell r="M26">
            <v>-672.70015899999953</v>
          </cell>
          <cell r="N26">
            <v>-529.90601500000002</v>
          </cell>
          <cell r="O26">
            <v>-486.03109699999959</v>
          </cell>
          <cell r="P26">
            <v>-446.28326100000004</v>
          </cell>
          <cell r="Q26">
            <v>-137.61192299999993</v>
          </cell>
          <cell r="R26">
            <v>-117.25582099999974</v>
          </cell>
          <cell r="S26">
            <v>-40.855169999999816</v>
          </cell>
          <cell r="T26">
            <v>-181.87975300000016</v>
          </cell>
          <cell r="U26">
            <v>-178.83356499999991</v>
          </cell>
          <cell r="V26">
            <v>-204.81454200000007</v>
          </cell>
          <cell r="W26">
            <v>-324.18258699999978</v>
          </cell>
          <cell r="X26">
            <v>-237.84167199999956</v>
          </cell>
          <cell r="Y26">
            <v>-144.39502699999957</v>
          </cell>
          <cell r="Z26">
            <v>14.962036000000353</v>
          </cell>
          <cell r="AA26">
            <v>-60.303769000000102</v>
          </cell>
          <cell r="AB26">
            <v>1.2930540000006658</v>
          </cell>
          <cell r="AC26">
            <v>-56.976248999999825</v>
          </cell>
          <cell r="AD26">
            <v>-163.07776899999953</v>
          </cell>
          <cell r="AE26">
            <v>-301.81802299999981</v>
          </cell>
          <cell r="AF26">
            <v>-225.00754099999995</v>
          </cell>
          <cell r="AG26">
            <v>-98.855313999999908</v>
          </cell>
          <cell r="AH26">
            <v>-114.7916409999998</v>
          </cell>
          <cell r="AI26">
            <v>-127.26622600000064</v>
          </cell>
        </row>
        <row r="27">
          <cell r="E27">
            <v>-908.87854100000038</v>
          </cell>
          <cell r="F27">
            <v>-145.1202909999995</v>
          </cell>
          <cell r="G27">
            <v>-424.97575599999982</v>
          </cell>
          <cell r="H27">
            <v>-404.51645299999973</v>
          </cell>
          <cell r="I27">
            <v>-434.59630500000003</v>
          </cell>
          <cell r="J27">
            <v>-529.40106300000025</v>
          </cell>
          <cell r="K27">
            <v>-650.21409499999982</v>
          </cell>
          <cell r="L27">
            <v>-869.95156400000042</v>
          </cell>
          <cell r="M27">
            <v>-935.73408400000062</v>
          </cell>
          <cell r="N27">
            <v>-982.04121799999984</v>
          </cell>
          <cell r="O27">
            <v>-854.03405800000019</v>
          </cell>
          <cell r="P27">
            <v>-376.73076300000048</v>
          </cell>
          <cell r="Q27">
            <v>-7.9008020000005672</v>
          </cell>
          <cell r="R27">
            <v>284.07894899999928</v>
          </cell>
          <cell r="S27">
            <v>301.21237299999984</v>
          </cell>
          <cell r="T27">
            <v>87.553819999999632</v>
          </cell>
          <cell r="U27">
            <v>226.87382199999911</v>
          </cell>
          <cell r="V27">
            <v>349.73175500000025</v>
          </cell>
          <cell r="W27">
            <v>133.84521399999903</v>
          </cell>
          <cell r="X27">
            <v>-515.05304800000022</v>
          </cell>
          <cell r="Y27">
            <v>-515.37630699999954</v>
          </cell>
          <cell r="Z27">
            <v>-568.17449000000056</v>
          </cell>
          <cell r="AA27">
            <v>-364.53317299999958</v>
          </cell>
          <cell r="AB27">
            <v>-438.44443100000058</v>
          </cell>
          <cell r="AC27">
            <v>-624.12823700000013</v>
          </cell>
          <cell r="AD27">
            <v>-343.34535300000016</v>
          </cell>
          <cell r="AE27">
            <v>-424.00956799999994</v>
          </cell>
          <cell r="AF27">
            <v>-142.70549799999981</v>
          </cell>
          <cell r="AG27">
            <v>-84.299657000000025</v>
          </cell>
          <cell r="AH27">
            <v>-248.79483600000003</v>
          </cell>
          <cell r="AI27">
            <v>-311.05838500000073</v>
          </cell>
        </row>
        <row r="28">
          <cell r="E28">
            <v>3313.6182189999963</v>
          </cell>
          <cell r="F28">
            <v>-943.67769500000577</v>
          </cell>
          <cell r="G28">
            <v>-1485.357191999974</v>
          </cell>
          <cell r="H28">
            <v>5214.2709050000121</v>
          </cell>
          <cell r="I28">
            <v>2436.7176300000356</v>
          </cell>
          <cell r="J28">
            <v>-2770.0602400000789</v>
          </cell>
          <cell r="K28">
            <v>-12065.267824000031</v>
          </cell>
          <cell r="L28">
            <v>11070.940397999992</v>
          </cell>
          <cell r="M28">
            <v>12651.252092999988</v>
          </cell>
          <cell r="N28">
            <v>6614.8382749999946</v>
          </cell>
          <cell r="O28">
            <v>7347.9055999999982</v>
          </cell>
          <cell r="P28">
            <v>2100.2718659999737</v>
          </cell>
          <cell r="Q28">
            <v>3315.7077169999466</v>
          </cell>
          <cell r="R28">
            <v>3358.292601999965</v>
          </cell>
          <cell r="S28">
            <v>2444.2304759999824</v>
          </cell>
          <cell r="T28">
            <v>1660.3714069999914</v>
          </cell>
          <cell r="U28">
            <v>3360.1208490000135</v>
          </cell>
          <cell r="V28">
            <v>377.20571900001232</v>
          </cell>
          <cell r="W28">
            <v>1363.8803209999969</v>
          </cell>
          <cell r="X28">
            <v>-755.07618700000603</v>
          </cell>
          <cell r="Y28">
            <v>-531.20897100002185</v>
          </cell>
          <cell r="Z28">
            <v>1384.4087309999886</v>
          </cell>
          <cell r="AA28">
            <v>983.42546300000686</v>
          </cell>
          <cell r="AB28">
            <v>1778.8381599999775</v>
          </cell>
          <cell r="AC28">
            <v>588.24326399996062</v>
          </cell>
          <cell r="AD28">
            <v>-1623.4028930000277</v>
          </cell>
          <cell r="AE28">
            <v>-120.59890799999994</v>
          </cell>
          <cell r="AF28">
            <v>709.27639699997962</v>
          </cell>
          <cell r="AG28">
            <v>-20.057470000007015</v>
          </cell>
          <cell r="AH28">
            <v>-1559.8401650000087</v>
          </cell>
          <cell r="AI28">
            <v>1647.4939979999763</v>
          </cell>
        </row>
        <row r="29">
          <cell r="E29">
            <v>20.126366000000075</v>
          </cell>
          <cell r="F29">
            <v>4.3702459999996108</v>
          </cell>
          <cell r="G29">
            <v>-26.602469999999983</v>
          </cell>
          <cell r="H29">
            <v>-20.897743000000105</v>
          </cell>
          <cell r="I29">
            <v>-8.6038369999998849</v>
          </cell>
          <cell r="J29">
            <v>-57.016306000000156</v>
          </cell>
          <cell r="K29">
            <v>-94.973815999999886</v>
          </cell>
          <cell r="L29">
            <v>-124.06993399999993</v>
          </cell>
          <cell r="M29">
            <v>-140.29710400000022</v>
          </cell>
          <cell r="N29">
            <v>-153.41045100000008</v>
          </cell>
          <cell r="O29">
            <v>-138.90421200000003</v>
          </cell>
          <cell r="P29">
            <v>-134.81809399999986</v>
          </cell>
          <cell r="Q29">
            <v>-37.378346999999906</v>
          </cell>
          <cell r="R29">
            <v>-10.002253000000167</v>
          </cell>
          <cell r="S29">
            <v>-11.897075000000086</v>
          </cell>
          <cell r="T29">
            <v>-32.443113000000039</v>
          </cell>
          <cell r="U29">
            <v>-34.52400299999988</v>
          </cell>
          <cell r="V29">
            <v>-31.804944000000205</v>
          </cell>
          <cell r="W29">
            <v>-50.673028999999815</v>
          </cell>
          <cell r="X29">
            <v>-48.25361700000019</v>
          </cell>
          <cell r="Y29">
            <v>-46.646135999999899</v>
          </cell>
          <cell r="Z29">
            <v>-19.962299000000087</v>
          </cell>
          <cell r="AA29">
            <v>-13.394284999999797</v>
          </cell>
          <cell r="AB29">
            <v>-16.867242999999803</v>
          </cell>
          <cell r="AC29">
            <v>-36.46607999999992</v>
          </cell>
          <cell r="AD29">
            <v>-33.894202999999948</v>
          </cell>
          <cell r="AE29">
            <v>-45.76689500000009</v>
          </cell>
          <cell r="AF29">
            <v>-9.5811479999999847</v>
          </cell>
          <cell r="AG29">
            <v>-8.0188509999999269</v>
          </cell>
          <cell r="AH29">
            <v>-24.868414999999914</v>
          </cell>
          <cell r="AI29">
            <v>-9.5646560000000136</v>
          </cell>
        </row>
        <row r="30">
          <cell r="E30">
            <v>-59.430582999999913</v>
          </cell>
          <cell r="F30">
            <v>-64.394732999999988</v>
          </cell>
          <cell r="G30">
            <v>-75.23546800000004</v>
          </cell>
          <cell r="H30">
            <v>-71.114347999999936</v>
          </cell>
          <cell r="I30">
            <v>-66.304915999999963</v>
          </cell>
          <cell r="J30">
            <v>-93.396838999999943</v>
          </cell>
          <cell r="K30">
            <v>-110.34946000000008</v>
          </cell>
          <cell r="L30">
            <v>-119.49030699999992</v>
          </cell>
          <cell r="M30">
            <v>-126.61325000000006</v>
          </cell>
          <cell r="N30">
            <v>-124.77454599999989</v>
          </cell>
          <cell r="O30">
            <v>-114.86157099999996</v>
          </cell>
          <cell r="P30">
            <v>-137.43606800000009</v>
          </cell>
          <cell r="Q30">
            <v>-140.12554</v>
          </cell>
          <cell r="R30">
            <v>-123.87994900000005</v>
          </cell>
          <cell r="S30">
            <v>-117.03613299999994</v>
          </cell>
          <cell r="T30">
            <v>-132.98399699999999</v>
          </cell>
          <cell r="U30">
            <v>-133.366535</v>
          </cell>
          <cell r="V30">
            <v>-130.96132700000004</v>
          </cell>
          <cell r="W30">
            <v>-143.2001489999999</v>
          </cell>
          <cell r="X30">
            <v>-154.91276999999997</v>
          </cell>
          <cell r="Y30">
            <v>-144.19270699999993</v>
          </cell>
          <cell r="Z30">
            <v>-129.2886509999999</v>
          </cell>
          <cell r="AA30">
            <v>-130.8928049999999</v>
          </cell>
          <cell r="AB30">
            <v>-135.54241399999984</v>
          </cell>
          <cell r="AC30">
            <v>-147.07507300000003</v>
          </cell>
          <cell r="AD30">
            <v>-149.74351199999995</v>
          </cell>
          <cell r="AE30">
            <v>-157.00175899999994</v>
          </cell>
          <cell r="AF30">
            <v>-138.24261000000007</v>
          </cell>
          <cell r="AG30">
            <v>-125.43980999999998</v>
          </cell>
          <cell r="AH30">
            <v>-140.56349400000005</v>
          </cell>
          <cell r="AI30">
            <v>-137.61201300000005</v>
          </cell>
        </row>
        <row r="31">
          <cell r="E31">
            <v>1919.1607619999995</v>
          </cell>
          <cell r="F31">
            <v>136.53484599999501</v>
          </cell>
          <cell r="G31">
            <v>-5953.6867809999967</v>
          </cell>
          <cell r="H31">
            <v>-1242.6286230000042</v>
          </cell>
          <cell r="I31">
            <v>2811.9076620000124</v>
          </cell>
          <cell r="J31">
            <v>-7971.0493480000005</v>
          </cell>
          <cell r="K31">
            <v>-17142.918884999992</v>
          </cell>
          <cell r="L31">
            <v>-10021.738196000006</v>
          </cell>
          <cell r="M31">
            <v>10786.856575000005</v>
          </cell>
          <cell r="N31">
            <v>3363.7281670000011</v>
          </cell>
          <cell r="O31">
            <v>7035.8057510000071</v>
          </cell>
          <cell r="P31">
            <v>4113.3736249999856</v>
          </cell>
          <cell r="Q31">
            <v>18171.845636000005</v>
          </cell>
          <cell r="R31">
            <v>7477.5693320000137</v>
          </cell>
          <cell r="S31">
            <v>1748.6686510000072</v>
          </cell>
          <cell r="T31">
            <v>-8902.9788500000141</v>
          </cell>
          <cell r="U31">
            <v>5502.3793590000205</v>
          </cell>
          <cell r="V31">
            <v>12693.2215</v>
          </cell>
          <cell r="W31">
            <v>-136.522570000001</v>
          </cell>
          <cell r="X31">
            <v>3945.4349910000019</v>
          </cell>
          <cell r="Y31">
            <v>12162.587191000021</v>
          </cell>
          <cell r="Z31">
            <v>2289.0241900000037</v>
          </cell>
          <cell r="AA31">
            <v>362.16149300000689</v>
          </cell>
          <cell r="AB31">
            <v>-3118.3976350000012</v>
          </cell>
          <cell r="AC31">
            <v>409.84465399999317</v>
          </cell>
          <cell r="AD31">
            <v>256.9891299999872</v>
          </cell>
          <cell r="AE31">
            <v>614.61118500000157</v>
          </cell>
          <cell r="AF31">
            <v>-998.50572699999611</v>
          </cell>
          <cell r="AG31">
            <v>-468.76304100001289</v>
          </cell>
          <cell r="AH31">
            <v>-9534.8239170000161</v>
          </cell>
          <cell r="AI31">
            <v>2247.2829120000097</v>
          </cell>
        </row>
        <row r="32">
          <cell r="E32">
            <v>-170.80460899999997</v>
          </cell>
          <cell r="F32">
            <v>-34.715952000000016</v>
          </cell>
          <cell r="G32">
            <v>-62.923395999999968</v>
          </cell>
          <cell r="H32">
            <v>-191.15164199999995</v>
          </cell>
          <cell r="I32">
            <v>-183.12433800000005</v>
          </cell>
          <cell r="J32">
            <v>-230.56755499999994</v>
          </cell>
          <cell r="K32">
            <v>-217.78281099999995</v>
          </cell>
          <cell r="L32">
            <v>-249.31922500000005</v>
          </cell>
          <cell r="M32">
            <v>-243.88939699999983</v>
          </cell>
          <cell r="N32">
            <v>-231.89460800000015</v>
          </cell>
          <cell r="O32">
            <v>-207.2274790000001</v>
          </cell>
          <cell r="P32">
            <v>-223.91347500000003</v>
          </cell>
          <cell r="Q32">
            <v>-207.87488199999993</v>
          </cell>
          <cell r="R32">
            <v>-113.71850999999995</v>
          </cell>
          <cell r="S32">
            <v>-98.554894000000019</v>
          </cell>
          <cell r="T32">
            <v>-179.15293600000004</v>
          </cell>
          <cell r="U32">
            <v>-170.56439500000008</v>
          </cell>
          <cell r="V32">
            <v>-167.60610099999994</v>
          </cell>
          <cell r="W32">
            <v>-181.27830300000002</v>
          </cell>
          <cell r="X32">
            <v>-190.28109899999998</v>
          </cell>
          <cell r="Y32">
            <v>-146.98183200000003</v>
          </cell>
          <cell r="Z32">
            <v>-130.45101000000003</v>
          </cell>
          <cell r="AA32">
            <v>-173.737154</v>
          </cell>
          <cell r="AB32">
            <v>-149.78083400000011</v>
          </cell>
          <cell r="AC32">
            <v>-186.2052699999999</v>
          </cell>
          <cell r="AD32">
            <v>-196.02730299999999</v>
          </cell>
          <cell r="AE32">
            <v>-189.06317099999998</v>
          </cell>
          <cell r="AF32">
            <v>-132.93226500000006</v>
          </cell>
          <cell r="AG32">
            <v>-125.32399400000011</v>
          </cell>
          <cell r="AH32">
            <v>-150.28316300000003</v>
          </cell>
          <cell r="AI32">
            <v>-159.03903100000008</v>
          </cell>
        </row>
        <row r="33">
          <cell r="E33">
            <v>-22.497103000000152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-68.629655999999841</v>
          </cell>
          <cell r="K33">
            <v>-46.397494999999935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15.41263600000002</v>
          </cell>
          <cell r="Y33">
            <v>17.94662500000004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</row>
        <row r="34">
          <cell r="E34">
            <v>598.26271900000029</v>
          </cell>
          <cell r="F34">
            <v>183.38408400000026</v>
          </cell>
          <cell r="G34">
            <v>447.05272000000059</v>
          </cell>
          <cell r="H34">
            <v>7.2662840000002689</v>
          </cell>
          <cell r="I34">
            <v>-2587.3923930000001</v>
          </cell>
          <cell r="J34">
            <v>-1687.8219909999989</v>
          </cell>
          <cell r="K34">
            <v>-3223.0536439999996</v>
          </cell>
          <cell r="L34">
            <v>-2140.3794230000003</v>
          </cell>
          <cell r="M34">
            <v>-3543.657981999997</v>
          </cell>
          <cell r="N34">
            <v>-4052.7499149999958</v>
          </cell>
          <cell r="O34">
            <v>-2364.9182830000009</v>
          </cell>
          <cell r="P34">
            <v>-1773.4492900000005</v>
          </cell>
          <cell r="Q34">
            <v>-1458.6896159999997</v>
          </cell>
          <cell r="R34">
            <v>-1328.0605540000006</v>
          </cell>
          <cell r="S34">
            <v>-1981.7684249999984</v>
          </cell>
          <cell r="T34">
            <v>-584.97387499999968</v>
          </cell>
          <cell r="U34">
            <v>-1843.3012579999995</v>
          </cell>
          <cell r="V34">
            <v>193.87015099999917</v>
          </cell>
          <cell r="W34">
            <v>116.7380090000006</v>
          </cell>
          <cell r="X34">
            <v>637.7602850000012</v>
          </cell>
          <cell r="Y34">
            <v>1110.1014559999994</v>
          </cell>
          <cell r="Z34">
            <v>278.30651800000123</v>
          </cell>
          <cell r="AA34">
            <v>1132.4923520000002</v>
          </cell>
          <cell r="AB34">
            <v>1166.4197249999997</v>
          </cell>
          <cell r="AC34">
            <v>-601.21918200000073</v>
          </cell>
          <cell r="AD34">
            <v>1160.2938600000007</v>
          </cell>
          <cell r="AE34">
            <v>1654.2926809999994</v>
          </cell>
          <cell r="AF34">
            <v>1798.9199490000005</v>
          </cell>
          <cell r="AG34">
            <v>860.01773699999831</v>
          </cell>
          <cell r="AH34">
            <v>-59.358098999999129</v>
          </cell>
          <cell r="AI34">
            <v>727.40370799999937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-3.2287061912938952E-11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-1.8189894035458565E-10</v>
          </cell>
          <cell r="O35">
            <v>3.5652192309498787E-10</v>
          </cell>
          <cell r="P35">
            <v>6.6575012169778347E-10</v>
          </cell>
          <cell r="Q35">
            <v>0</v>
          </cell>
          <cell r="R35">
            <v>0</v>
          </cell>
          <cell r="S35">
            <v>-5.8389559853821993E-10</v>
          </cell>
          <cell r="T35">
            <v>0</v>
          </cell>
          <cell r="U35">
            <v>-1.9667822925839573E-10</v>
          </cell>
          <cell r="V35">
            <v>0</v>
          </cell>
          <cell r="W35">
            <v>0</v>
          </cell>
          <cell r="X35">
            <v>0</v>
          </cell>
          <cell r="Y35">
            <v>5.0476955948397517E-10</v>
          </cell>
          <cell r="Z35">
            <v>0</v>
          </cell>
          <cell r="AA35">
            <v>0</v>
          </cell>
          <cell r="AB35">
            <v>0</v>
          </cell>
          <cell r="AC35">
            <v>-1.8735590856522322E-10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-1.3733369996771216E-10</v>
          </cell>
          <cell r="AI35">
            <v>-2.2800068518336047E-4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</row>
        <row r="37">
          <cell r="E37">
            <v>2276.5549129999999</v>
          </cell>
          <cell r="F37">
            <v>1882.1583370000008</v>
          </cell>
          <cell r="G37">
            <v>1727.003858</v>
          </cell>
          <cell r="H37">
            <v>1725.7791059999981</v>
          </cell>
          <cell r="I37">
            <v>1666.0302190000002</v>
          </cell>
          <cell r="J37">
            <v>1241.9211699999996</v>
          </cell>
          <cell r="K37">
            <v>351.40774499999952</v>
          </cell>
          <cell r="L37">
            <v>19.915980000000673</v>
          </cell>
          <cell r="M37">
            <v>-303.43699600000036</v>
          </cell>
          <cell r="N37">
            <v>-322.38372700000036</v>
          </cell>
          <cell r="O37">
            <v>51.880728999999519</v>
          </cell>
          <cell r="P37">
            <v>113.65459699999974</v>
          </cell>
          <cell r="Q37">
            <v>578.62506799999937</v>
          </cell>
          <cell r="R37">
            <v>929.24765799999932</v>
          </cell>
          <cell r="S37">
            <v>895.12501000000066</v>
          </cell>
          <cell r="T37">
            <v>405.07653200000095</v>
          </cell>
          <cell r="U37">
            <v>408.06559900000047</v>
          </cell>
          <cell r="V37">
            <v>191.93774200000189</v>
          </cell>
          <cell r="W37">
            <v>23.843043999999281</v>
          </cell>
          <cell r="X37">
            <v>2.5958989999990081</v>
          </cell>
          <cell r="Y37">
            <v>357.56218999999783</v>
          </cell>
          <cell r="Z37">
            <v>470.0347869999996</v>
          </cell>
          <cell r="AA37">
            <v>683.49362100000144</v>
          </cell>
          <cell r="AB37">
            <v>662.62331699999777</v>
          </cell>
          <cell r="AC37">
            <v>465.43136499999855</v>
          </cell>
          <cell r="AD37">
            <v>357.01463900000181</v>
          </cell>
          <cell r="AE37">
            <v>235.21728700000222</v>
          </cell>
          <cell r="AF37">
            <v>512.56508500000018</v>
          </cell>
          <cell r="AG37">
            <v>628.40156299999944</v>
          </cell>
          <cell r="AH37">
            <v>547.99439799999982</v>
          </cell>
          <cell r="AI37">
            <v>514.89492700000028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tabSelected="1" zoomScale="80" zoomScaleNormal="80" workbookViewId="0">
      <selection activeCell="B1" sqref="B1"/>
    </sheetView>
  </sheetViews>
  <sheetFormatPr defaultColWidth="9.109375" defaultRowHeight="15.6" x14ac:dyDescent="0.3"/>
  <cols>
    <col min="1" max="1" width="4.33203125" style="7" bestFit="1" customWidth="1"/>
    <col min="2" max="2" width="50.33203125" style="14" customWidth="1"/>
    <col min="3" max="3" width="11" style="14" bestFit="1" customWidth="1"/>
    <col min="4" max="4" width="11" style="15" bestFit="1" customWidth="1"/>
    <col min="5" max="5" width="11.6640625" style="16" bestFit="1" customWidth="1"/>
    <col min="6" max="6" width="11.6640625" style="15" bestFit="1" customWidth="1"/>
    <col min="7" max="7" width="11" style="15" bestFit="1" customWidth="1"/>
    <col min="8" max="8" width="9.88671875" style="15" bestFit="1" customWidth="1"/>
    <col min="9" max="10" width="11.6640625" style="15" bestFit="1" customWidth="1"/>
    <col min="11" max="11" width="10.5546875" style="15" bestFit="1" customWidth="1"/>
    <col min="12" max="12" width="9.88671875" style="15" bestFit="1" customWidth="1"/>
    <col min="13" max="15" width="11.6640625" style="15" bestFit="1" customWidth="1"/>
    <col min="16" max="18" width="11" style="15" bestFit="1" customWidth="1"/>
    <col min="19" max="20" width="9.88671875" style="15" bestFit="1" customWidth="1"/>
    <col min="21" max="21" width="11" style="15" bestFit="1" customWidth="1"/>
    <col min="22" max="22" width="9" style="15" bestFit="1" customWidth="1"/>
    <col min="23" max="23" width="10.5546875" style="15" bestFit="1" customWidth="1"/>
    <col min="24" max="24" width="9" style="15" bestFit="1" customWidth="1"/>
    <col min="25" max="25" width="11" style="15" bestFit="1" customWidth="1"/>
    <col min="26" max="28" width="10.5546875" style="15" bestFit="1" customWidth="1"/>
    <col min="29" max="29" width="9" style="15" bestFit="1" customWidth="1"/>
    <col min="30" max="32" width="10.5546875" style="15" bestFit="1" customWidth="1"/>
    <col min="33" max="33" width="11.6640625" style="15" bestFit="1" customWidth="1"/>
    <col min="34" max="34" width="11" style="15" bestFit="1" customWidth="1"/>
    <col min="35" max="16384" width="9.109375" style="15"/>
  </cols>
  <sheetData>
    <row r="1" spans="1:34" s="5" customFormat="1" ht="21.6" thickBot="1" x14ac:dyDescent="0.45">
      <c r="A1" s="1"/>
      <c r="B1" s="2" t="s">
        <v>76</v>
      </c>
      <c r="C1" s="2"/>
      <c r="D1" s="3"/>
      <c r="E1" s="4"/>
      <c r="F1" s="3"/>
      <c r="G1" s="3"/>
      <c r="H1" s="3"/>
      <c r="I1" s="3"/>
      <c r="J1" s="3"/>
    </row>
    <row r="2" spans="1:34" s="7" customFormat="1" ht="31.8" thickBot="1" x14ac:dyDescent="0.35">
      <c r="A2" s="6" t="s">
        <v>0</v>
      </c>
      <c r="B2" s="18" t="s">
        <v>70</v>
      </c>
      <c r="C2" s="19" t="s">
        <v>33</v>
      </c>
      <c r="D2" s="20">
        <v>42736</v>
      </c>
      <c r="E2" s="20">
        <v>42737</v>
      </c>
      <c r="F2" s="20">
        <v>42738</v>
      </c>
      <c r="G2" s="20">
        <v>42739</v>
      </c>
      <c r="H2" s="20">
        <v>42740</v>
      </c>
      <c r="I2" s="20">
        <v>42741</v>
      </c>
      <c r="J2" s="20">
        <v>42742</v>
      </c>
      <c r="K2" s="20">
        <v>42743</v>
      </c>
      <c r="L2" s="20">
        <v>42744</v>
      </c>
      <c r="M2" s="20">
        <v>42745</v>
      </c>
      <c r="N2" s="20">
        <v>42746</v>
      </c>
      <c r="O2" s="20">
        <v>42747</v>
      </c>
      <c r="P2" s="20">
        <v>42748</v>
      </c>
      <c r="Q2" s="20">
        <v>42749</v>
      </c>
      <c r="R2" s="20">
        <v>42750</v>
      </c>
      <c r="S2" s="20">
        <v>42751</v>
      </c>
      <c r="T2" s="20">
        <v>42752</v>
      </c>
      <c r="U2" s="20">
        <v>42753</v>
      </c>
      <c r="V2" s="20">
        <v>42754</v>
      </c>
      <c r="W2" s="20">
        <v>42755</v>
      </c>
      <c r="X2" s="20">
        <v>42756</v>
      </c>
      <c r="Y2" s="20">
        <v>42757</v>
      </c>
      <c r="Z2" s="20">
        <v>42758</v>
      </c>
      <c r="AA2" s="20">
        <v>42759</v>
      </c>
      <c r="AB2" s="20">
        <v>42760</v>
      </c>
      <c r="AC2" s="20">
        <v>42761</v>
      </c>
      <c r="AD2" s="20">
        <v>42762</v>
      </c>
      <c r="AE2" s="20">
        <v>42763</v>
      </c>
      <c r="AF2" s="20">
        <v>42764</v>
      </c>
      <c r="AG2" s="20">
        <v>42765</v>
      </c>
      <c r="AH2" s="20">
        <v>42766</v>
      </c>
    </row>
    <row r="3" spans="1:34" s="8" customFormat="1" x14ac:dyDescent="0.3">
      <c r="A3" s="35">
        <v>1</v>
      </c>
      <c r="B3" s="21" t="s">
        <v>1</v>
      </c>
      <c r="C3" s="22" t="s">
        <v>34</v>
      </c>
      <c r="D3" s="23">
        <f>IF('[1]dezechilibre UR'!E3&lt;0,"deficit",IF('[1]dezechilibre UR'!E3&gt;0,"excedent",0))</f>
        <v>0</v>
      </c>
      <c r="E3" s="23">
        <f>IF('[1]dezechilibre UR'!F3&lt;0,"deficit",IF('[1]dezechilibre UR'!F3&gt;0,"excedent",0))</f>
        <v>0</v>
      </c>
      <c r="F3" s="23">
        <f>IF('[1]dezechilibre UR'!G3&lt;0,"deficit",IF('[1]dezechilibre UR'!G3&gt;0,"excedent",0))</f>
        <v>0</v>
      </c>
      <c r="G3" s="23">
        <f>IF('[1]dezechilibre UR'!H3&lt;0,"deficit",IF('[1]dezechilibre UR'!H3&gt;0,"excedent",0))</f>
        <v>0</v>
      </c>
      <c r="H3" s="23">
        <f>IF('[1]dezechilibre UR'!I3&lt;0,"deficit",IF('[1]dezechilibre UR'!I3&gt;0,"excedent",0))</f>
        <v>0</v>
      </c>
      <c r="I3" s="23">
        <f>IF('[1]dezechilibre UR'!J3&lt;0,"deficit",IF('[1]dezechilibre UR'!J3&gt;0,"excedent",0))</f>
        <v>0</v>
      </c>
      <c r="J3" s="23">
        <f>IF('[1]dezechilibre UR'!K3&lt;0,"deficit",IF('[1]dezechilibre UR'!K3&gt;0,"excedent",0))</f>
        <v>0</v>
      </c>
      <c r="K3" s="23">
        <f>IF('[1]dezechilibre UR'!L3&lt;0,"deficit",IF('[1]dezechilibre UR'!L3&gt;0,"excedent",0))</f>
        <v>0</v>
      </c>
      <c r="L3" s="23">
        <f>IF('[1]dezechilibre UR'!M3&lt;0,"deficit",IF('[1]dezechilibre UR'!M3&gt;0,"excedent",0))</f>
        <v>0</v>
      </c>
      <c r="M3" s="23">
        <f>IF('[1]dezechilibre UR'!N3&lt;0,"deficit",IF('[1]dezechilibre UR'!N3&gt;0,"excedent",0))</f>
        <v>0</v>
      </c>
      <c r="N3" s="23">
        <f>IF('[1]dezechilibre UR'!O3&lt;0,"deficit",IF('[1]dezechilibre UR'!O3&gt;0,"excedent",0))</f>
        <v>0</v>
      </c>
      <c r="O3" s="23">
        <f>IF('[1]dezechilibre UR'!P3&lt;0,"deficit",IF('[1]dezechilibre UR'!P3&gt;0,"excedent",0))</f>
        <v>0</v>
      </c>
      <c r="P3" s="23">
        <f>IF('[1]dezechilibre UR'!Q3&lt;0,"deficit",IF('[1]dezechilibre UR'!Q3&gt;0,"excedent",0))</f>
        <v>0</v>
      </c>
      <c r="Q3" s="23">
        <f>IF('[1]dezechilibre UR'!R3&lt;0,"deficit",IF('[1]dezechilibre UR'!R3&gt;0,"excedent",0))</f>
        <v>0</v>
      </c>
      <c r="R3" s="23">
        <f>IF('[1]dezechilibre UR'!S3&lt;0,"deficit",IF('[1]dezechilibre UR'!S3&gt;0,"excedent",0))</f>
        <v>0</v>
      </c>
      <c r="S3" s="23">
        <f>IF('[1]dezechilibre UR'!T3&lt;0,"deficit",IF('[1]dezechilibre UR'!T3&gt;0,"excedent",0))</f>
        <v>0</v>
      </c>
      <c r="T3" s="23">
        <f>IF('[1]dezechilibre UR'!U3&lt;0,"deficit",IF('[1]dezechilibre UR'!U3&gt;0,"excedent",0))</f>
        <v>0</v>
      </c>
      <c r="U3" s="23">
        <f>IF('[1]dezechilibre UR'!V3&lt;0,"deficit",IF('[1]dezechilibre UR'!V3&gt;0,"excedent",0))</f>
        <v>0</v>
      </c>
      <c r="V3" s="23">
        <f>IF('[1]dezechilibre UR'!W3&lt;0,"deficit",IF('[1]dezechilibre UR'!W3&gt;0,"excedent",0))</f>
        <v>0</v>
      </c>
      <c r="W3" s="23">
        <f>IF('[1]dezechilibre UR'!X3&lt;0,"deficit",IF('[1]dezechilibre UR'!X3&gt;0,"excedent",0))</f>
        <v>0</v>
      </c>
      <c r="X3" s="23">
        <f>IF('[1]dezechilibre UR'!Y3&lt;0,"deficit",IF('[1]dezechilibre UR'!Y3&gt;0,"excedent",0))</f>
        <v>0</v>
      </c>
      <c r="Y3" s="23">
        <f>IF('[1]dezechilibre UR'!Z3&lt;0,"deficit",IF('[1]dezechilibre UR'!Z3&gt;0,"excedent",0))</f>
        <v>0</v>
      </c>
      <c r="Z3" s="23">
        <f>IF('[1]dezechilibre UR'!AA3&lt;0,"deficit",IF('[1]dezechilibre UR'!AA3&gt;0,"excedent",0))</f>
        <v>0</v>
      </c>
      <c r="AA3" s="23">
        <f>IF('[1]dezechilibre UR'!AB3&lt;0,"deficit",IF('[1]dezechilibre UR'!AB3&gt;0,"excedent",0))</f>
        <v>0</v>
      </c>
      <c r="AB3" s="23">
        <f>IF('[1]dezechilibre UR'!AC3&lt;0,"deficit",IF('[1]dezechilibre UR'!AC3&gt;0,"excedent",0))</f>
        <v>0</v>
      </c>
      <c r="AC3" s="23">
        <f>IF('[1]dezechilibre UR'!AD3&lt;0,"deficit",IF('[1]dezechilibre UR'!AD3&gt;0,"excedent",0))</f>
        <v>0</v>
      </c>
      <c r="AD3" s="23">
        <f>IF('[1]dezechilibre UR'!AE3&lt;0,"deficit",IF('[1]dezechilibre UR'!AE3&gt;0,"excedent",0))</f>
        <v>0</v>
      </c>
      <c r="AE3" s="23">
        <f>IF('[1]dezechilibre UR'!AF3&lt;0,"deficit",IF('[1]dezechilibre UR'!AF3&gt;0,"excedent",0))</f>
        <v>0</v>
      </c>
      <c r="AF3" s="23">
        <f>IF('[1]dezechilibre UR'!AG3&lt;0,"deficit",IF('[1]dezechilibre UR'!AG3&gt;0,"excedent",0))</f>
        <v>0</v>
      </c>
      <c r="AG3" s="23" t="str">
        <f>IF('[1]dezechilibre UR'!AH3&lt;0,"deficit",IF('[1]dezechilibre UR'!AH3&gt;0,"excedent",0))</f>
        <v>deficit</v>
      </c>
      <c r="AH3" s="23">
        <f>IF('[1]dezechilibre UR'!AI3&lt;0,"deficit",IF('[1]dezechilibre UR'!AI3&gt;0,"excedent",0))</f>
        <v>0</v>
      </c>
    </row>
    <row r="4" spans="1:34" s="8" customFormat="1" x14ac:dyDescent="0.3">
      <c r="A4" s="35">
        <v>2</v>
      </c>
      <c r="B4" s="36" t="s">
        <v>2</v>
      </c>
      <c r="C4" s="37" t="s">
        <v>35</v>
      </c>
      <c r="D4" s="23" t="str">
        <f>IF('[1]dezechilibre UR'!E4&lt;0,"deficit",IF('[1]dezechilibre UR'!E4&gt;0,"excedent",0))</f>
        <v>excedent</v>
      </c>
      <c r="E4" s="24" t="str">
        <f>IF('[1]dezechilibre UR'!F4&lt;0,"deficit",IF('[1]dezechilibre UR'!F4&gt;0,"excedent",0))</f>
        <v>excedent</v>
      </c>
      <c r="F4" s="24" t="str">
        <f>IF('[1]dezechilibre UR'!G4&lt;0,"deficit",IF('[1]dezechilibre UR'!G4&gt;0,"excedent",0))</f>
        <v>excedent</v>
      </c>
      <c r="G4" s="24" t="str">
        <f>IF('[1]dezechilibre UR'!H4&lt;0,"deficit",IF('[1]dezechilibre UR'!H4&gt;0,"excedent",0))</f>
        <v>excedent</v>
      </c>
      <c r="H4" s="24" t="str">
        <f>IF('[1]dezechilibre UR'!I4&lt;0,"deficit",IF('[1]dezechilibre UR'!I4&gt;0,"excedent",0))</f>
        <v>excedent</v>
      </c>
      <c r="I4" s="24" t="str">
        <f>IF('[1]dezechilibre UR'!J4&lt;0,"deficit",IF('[1]dezechilibre UR'!J4&gt;0,"excedent",0))</f>
        <v>excedent</v>
      </c>
      <c r="J4" s="24" t="str">
        <f>IF('[1]dezechilibre UR'!K4&lt;0,"deficit",IF('[1]dezechilibre UR'!K4&gt;0,"excedent",0))</f>
        <v>deficit</v>
      </c>
      <c r="K4" s="24" t="str">
        <f>IF('[1]dezechilibre UR'!L4&lt;0,"deficit",IF('[1]dezechilibre UR'!L4&gt;0,"excedent",0))</f>
        <v>deficit</v>
      </c>
      <c r="L4" s="24" t="str">
        <f>IF('[1]dezechilibre UR'!M4&lt;0,"deficit",IF('[1]dezechilibre UR'!M4&gt;0,"excedent",0))</f>
        <v>deficit</v>
      </c>
      <c r="M4" s="24" t="str">
        <f>IF('[1]dezechilibre UR'!N4&lt;0,"deficit",IF('[1]dezechilibre UR'!N4&gt;0,"excedent",0))</f>
        <v>deficit</v>
      </c>
      <c r="N4" s="24" t="str">
        <f>IF('[1]dezechilibre UR'!O4&lt;0,"deficit",IF('[1]dezechilibre UR'!O4&gt;0,"excedent",0))</f>
        <v>deficit</v>
      </c>
      <c r="O4" s="24" t="str">
        <f>IF('[1]dezechilibre UR'!P4&lt;0,"deficit",IF('[1]dezechilibre UR'!P4&gt;0,"excedent",0))</f>
        <v>deficit</v>
      </c>
      <c r="P4" s="24" t="str">
        <f>IF('[1]dezechilibre UR'!Q4&lt;0,"deficit",IF('[1]dezechilibre UR'!Q4&gt;0,"excedent",0))</f>
        <v>excedent</v>
      </c>
      <c r="Q4" s="24" t="str">
        <f>IF('[1]dezechilibre UR'!R4&lt;0,"deficit",IF('[1]dezechilibre UR'!R4&gt;0,"excedent",0))</f>
        <v>excedent</v>
      </c>
      <c r="R4" s="24" t="str">
        <f>IF('[1]dezechilibre UR'!S4&lt;0,"deficit",IF('[1]dezechilibre UR'!S4&gt;0,"excedent",0))</f>
        <v>excedent</v>
      </c>
      <c r="S4" s="24" t="str">
        <f>IF('[1]dezechilibre UR'!T4&lt;0,"deficit",IF('[1]dezechilibre UR'!T4&gt;0,"excedent",0))</f>
        <v>excedent</v>
      </c>
      <c r="T4" s="24" t="str">
        <f>IF('[1]dezechilibre UR'!U4&lt;0,"deficit",IF('[1]dezechilibre UR'!U4&gt;0,"excedent",0))</f>
        <v>excedent</v>
      </c>
      <c r="U4" s="24" t="str">
        <f>IF('[1]dezechilibre UR'!V4&lt;0,"deficit",IF('[1]dezechilibre UR'!V4&gt;0,"excedent",0))</f>
        <v>excedent</v>
      </c>
      <c r="V4" s="24" t="str">
        <f>IF('[1]dezechilibre UR'!W4&lt;0,"deficit",IF('[1]dezechilibre UR'!W4&gt;0,"excedent",0))</f>
        <v>deficit</v>
      </c>
      <c r="W4" s="24" t="str">
        <f>IF('[1]dezechilibre UR'!X4&lt;0,"deficit",IF('[1]dezechilibre UR'!X4&gt;0,"excedent",0))</f>
        <v>deficit</v>
      </c>
      <c r="X4" s="24" t="str">
        <f>IF('[1]dezechilibre UR'!Y4&lt;0,"deficit",IF('[1]dezechilibre UR'!Y4&gt;0,"excedent",0))</f>
        <v>deficit</v>
      </c>
      <c r="Y4" s="24" t="str">
        <f>IF('[1]dezechilibre UR'!Z4&lt;0,"deficit",IF('[1]dezechilibre UR'!Z4&gt;0,"excedent",0))</f>
        <v>excedent</v>
      </c>
      <c r="Z4" s="24" t="str">
        <f>IF('[1]dezechilibre UR'!AA4&lt;0,"deficit",IF('[1]dezechilibre UR'!AA4&gt;0,"excedent",0))</f>
        <v>excedent</v>
      </c>
      <c r="AA4" s="24" t="str">
        <f>IF('[1]dezechilibre UR'!AB4&lt;0,"deficit",IF('[1]dezechilibre UR'!AB4&gt;0,"excedent",0))</f>
        <v>excedent</v>
      </c>
      <c r="AB4" s="24" t="str">
        <f>IF('[1]dezechilibre UR'!AC4&lt;0,"deficit",IF('[1]dezechilibre UR'!AC4&gt;0,"excedent",0))</f>
        <v>deficit</v>
      </c>
      <c r="AC4" s="24" t="str">
        <f>IF('[1]dezechilibre UR'!AD4&lt;0,"deficit",IF('[1]dezechilibre UR'!AD4&gt;0,"excedent",0))</f>
        <v>deficit</v>
      </c>
      <c r="AD4" s="24" t="str">
        <f>IF('[1]dezechilibre UR'!AE4&lt;0,"deficit",IF('[1]dezechilibre UR'!AE4&gt;0,"excedent",0))</f>
        <v>deficit</v>
      </c>
      <c r="AE4" s="24" t="str">
        <f>IF('[1]dezechilibre UR'!AF4&lt;0,"deficit",IF('[1]dezechilibre UR'!AF4&gt;0,"excedent",0))</f>
        <v>excedent</v>
      </c>
      <c r="AF4" s="24" t="str">
        <f>IF('[1]dezechilibre UR'!AG4&lt;0,"deficit",IF('[1]dezechilibre UR'!AG4&gt;0,"excedent",0))</f>
        <v>excedent</v>
      </c>
      <c r="AG4" s="24" t="str">
        <f>IF('[1]dezechilibre UR'!AH4&lt;0,"deficit",IF('[1]dezechilibre UR'!AH4&gt;0,"excedent",0))</f>
        <v>deficit</v>
      </c>
      <c r="AH4" s="24" t="str">
        <f>IF('[1]dezechilibre UR'!AI4&lt;0,"deficit",IF('[1]dezechilibre UR'!AI4&gt;0,"excedent",0))</f>
        <v>deficit</v>
      </c>
    </row>
    <row r="5" spans="1:34" s="8" customFormat="1" x14ac:dyDescent="0.3">
      <c r="A5" s="35">
        <v>3</v>
      </c>
      <c r="B5" s="25" t="s">
        <v>3</v>
      </c>
      <c r="C5" s="26" t="s">
        <v>36</v>
      </c>
      <c r="D5" s="23" t="str">
        <f>IF('[1]dezechilibre UR'!E5&lt;0,"deficit",IF('[1]dezechilibre UR'!E5&gt;0,"excedent",0))</f>
        <v>deficit</v>
      </c>
      <c r="E5" s="24" t="str">
        <f>IF('[1]dezechilibre UR'!F5&lt;0,"deficit",IF('[1]dezechilibre UR'!F5&gt;0,"excedent",0))</f>
        <v>deficit</v>
      </c>
      <c r="F5" s="24" t="str">
        <f>IF('[1]dezechilibre UR'!G5&lt;0,"deficit",IF('[1]dezechilibre UR'!G5&gt;0,"excedent",0))</f>
        <v>deficit</v>
      </c>
      <c r="G5" s="24" t="str">
        <f>IF('[1]dezechilibre UR'!H5&lt;0,"deficit",IF('[1]dezechilibre UR'!H5&gt;0,"excedent",0))</f>
        <v>excedent</v>
      </c>
      <c r="H5" s="24" t="str">
        <f>IF('[1]dezechilibre UR'!I5&lt;0,"deficit",IF('[1]dezechilibre UR'!I5&gt;0,"excedent",0))</f>
        <v>deficit</v>
      </c>
      <c r="I5" s="24" t="str">
        <f>IF('[1]dezechilibre UR'!J5&lt;0,"deficit",IF('[1]dezechilibre UR'!J5&gt;0,"excedent",0))</f>
        <v>deficit</v>
      </c>
      <c r="J5" s="24" t="str">
        <f>IF('[1]dezechilibre UR'!K5&lt;0,"deficit",IF('[1]dezechilibre UR'!K5&gt;0,"excedent",0))</f>
        <v>deficit</v>
      </c>
      <c r="K5" s="24" t="str">
        <f>IF('[1]dezechilibre UR'!L5&lt;0,"deficit",IF('[1]dezechilibre UR'!L5&gt;0,"excedent",0))</f>
        <v>deficit</v>
      </c>
      <c r="L5" s="24" t="str">
        <f>IF('[1]dezechilibre UR'!M5&lt;0,"deficit",IF('[1]dezechilibre UR'!M5&gt;0,"excedent",0))</f>
        <v>deficit</v>
      </c>
      <c r="M5" s="24" t="str">
        <f>IF('[1]dezechilibre UR'!N5&lt;0,"deficit",IF('[1]dezechilibre UR'!N5&gt;0,"excedent",0))</f>
        <v>deficit</v>
      </c>
      <c r="N5" s="24" t="str">
        <f>IF('[1]dezechilibre UR'!O5&lt;0,"deficit",IF('[1]dezechilibre UR'!O5&gt;0,"excedent",0))</f>
        <v>deficit</v>
      </c>
      <c r="O5" s="24" t="str">
        <f>IF('[1]dezechilibre UR'!P5&lt;0,"deficit",IF('[1]dezechilibre UR'!P5&gt;0,"excedent",0))</f>
        <v>deficit</v>
      </c>
      <c r="P5" s="24" t="str">
        <f>IF('[1]dezechilibre UR'!Q5&lt;0,"deficit",IF('[1]dezechilibre UR'!Q5&gt;0,"excedent",0))</f>
        <v>deficit</v>
      </c>
      <c r="Q5" s="24" t="str">
        <f>IF('[1]dezechilibre UR'!R5&lt;0,"deficit",IF('[1]dezechilibre UR'!R5&gt;0,"excedent",0))</f>
        <v>deficit</v>
      </c>
      <c r="R5" s="24" t="str">
        <f>IF('[1]dezechilibre UR'!S5&lt;0,"deficit",IF('[1]dezechilibre UR'!S5&gt;0,"excedent",0))</f>
        <v>deficit</v>
      </c>
      <c r="S5" s="24" t="str">
        <f>IF('[1]dezechilibre UR'!T5&lt;0,"deficit",IF('[1]dezechilibre UR'!T5&gt;0,"excedent",0))</f>
        <v>deficit</v>
      </c>
      <c r="T5" s="24" t="str">
        <f>IF('[1]dezechilibre UR'!U5&lt;0,"deficit",IF('[1]dezechilibre UR'!U5&gt;0,"excedent",0))</f>
        <v>deficit</v>
      </c>
      <c r="U5" s="24" t="str">
        <f>IF('[1]dezechilibre UR'!V5&lt;0,"deficit",IF('[1]dezechilibre UR'!V5&gt;0,"excedent",0))</f>
        <v>excedent</v>
      </c>
      <c r="V5" s="24" t="str">
        <f>IF('[1]dezechilibre UR'!W5&lt;0,"deficit",IF('[1]dezechilibre UR'!W5&gt;0,"excedent",0))</f>
        <v>deficit</v>
      </c>
      <c r="W5" s="24" t="str">
        <f>IF('[1]dezechilibre UR'!X5&lt;0,"deficit",IF('[1]dezechilibre UR'!X5&gt;0,"excedent",0))</f>
        <v>excedent</v>
      </c>
      <c r="X5" s="24" t="str">
        <f>IF('[1]dezechilibre UR'!Y5&lt;0,"deficit",IF('[1]dezechilibre UR'!Y5&gt;0,"excedent",0))</f>
        <v>deficit</v>
      </c>
      <c r="Y5" s="24" t="str">
        <f>IF('[1]dezechilibre UR'!Z5&lt;0,"deficit",IF('[1]dezechilibre UR'!Z5&gt;0,"excedent",0))</f>
        <v>deficit</v>
      </c>
      <c r="Z5" s="24" t="str">
        <f>IF('[1]dezechilibre UR'!AA5&lt;0,"deficit",IF('[1]dezechilibre UR'!AA5&gt;0,"excedent",0))</f>
        <v>deficit</v>
      </c>
      <c r="AA5" s="24" t="str">
        <f>IF('[1]dezechilibre UR'!AB5&lt;0,"deficit",IF('[1]dezechilibre UR'!AB5&gt;0,"excedent",0))</f>
        <v>deficit</v>
      </c>
      <c r="AB5" s="24" t="str">
        <f>IF('[1]dezechilibre UR'!AC5&lt;0,"deficit",IF('[1]dezechilibre UR'!AC5&gt;0,"excedent",0))</f>
        <v>deficit</v>
      </c>
      <c r="AC5" s="24" t="str">
        <f>IF('[1]dezechilibre UR'!AD5&lt;0,"deficit",IF('[1]dezechilibre UR'!AD5&gt;0,"excedent",0))</f>
        <v>deficit</v>
      </c>
      <c r="AD5" s="24" t="str">
        <f>IF('[1]dezechilibre UR'!AE5&lt;0,"deficit",IF('[1]dezechilibre UR'!AE5&gt;0,"excedent",0))</f>
        <v>deficit</v>
      </c>
      <c r="AE5" s="24" t="str">
        <f>IF('[1]dezechilibre UR'!AF5&lt;0,"deficit",IF('[1]dezechilibre UR'!AF5&gt;0,"excedent",0))</f>
        <v>deficit</v>
      </c>
      <c r="AF5" s="24" t="str">
        <f>IF('[1]dezechilibre UR'!AG5&lt;0,"deficit",IF('[1]dezechilibre UR'!AG5&gt;0,"excedent",0))</f>
        <v>deficit</v>
      </c>
      <c r="AG5" s="24" t="str">
        <f>IF('[1]dezechilibre UR'!AH5&lt;0,"deficit",IF('[1]dezechilibre UR'!AH5&gt;0,"excedent",0))</f>
        <v>deficit</v>
      </c>
      <c r="AH5" s="24" t="str">
        <f>IF('[1]dezechilibre UR'!AI5&lt;0,"deficit",IF('[1]dezechilibre UR'!AI5&gt;0,"excedent",0))</f>
        <v>deficit</v>
      </c>
    </row>
    <row r="6" spans="1:34" s="8" customFormat="1" x14ac:dyDescent="0.3">
      <c r="A6" s="35">
        <v>4</v>
      </c>
      <c r="B6" s="25" t="s">
        <v>4</v>
      </c>
      <c r="C6" s="26" t="s">
        <v>37</v>
      </c>
      <c r="D6" s="23" t="str">
        <f>IF('[1]dezechilibre UR'!E6&lt;0,"deficit",IF('[1]dezechilibre UR'!E6&gt;0,"excedent",0))</f>
        <v>excedent</v>
      </c>
      <c r="E6" s="24" t="str">
        <f>IF('[1]dezechilibre UR'!F6&lt;0,"deficit",IF('[1]dezechilibre UR'!F6&gt;0,"excedent",0))</f>
        <v>deficit</v>
      </c>
      <c r="F6" s="24" t="str">
        <f>IF('[1]dezechilibre UR'!G6&lt;0,"deficit",IF('[1]dezechilibre UR'!G6&gt;0,"excedent",0))</f>
        <v>excedent</v>
      </c>
      <c r="G6" s="24" t="str">
        <f>IF('[1]dezechilibre UR'!H6&lt;0,"deficit",IF('[1]dezechilibre UR'!H6&gt;0,"excedent",0))</f>
        <v>excedent</v>
      </c>
      <c r="H6" s="24" t="str">
        <f>IF('[1]dezechilibre UR'!I6&lt;0,"deficit",IF('[1]dezechilibre UR'!I6&gt;0,"excedent",0))</f>
        <v>deficit</v>
      </c>
      <c r="I6" s="24" t="str">
        <f>IF('[1]dezechilibre UR'!J6&lt;0,"deficit",IF('[1]dezechilibre UR'!J6&gt;0,"excedent",0))</f>
        <v>deficit</v>
      </c>
      <c r="J6" s="24" t="str">
        <f>IF('[1]dezechilibre UR'!K6&lt;0,"deficit",IF('[1]dezechilibre UR'!K6&gt;0,"excedent",0))</f>
        <v>deficit</v>
      </c>
      <c r="K6" s="24" t="str">
        <f>IF('[1]dezechilibre UR'!L6&lt;0,"deficit",IF('[1]dezechilibre UR'!L6&gt;0,"excedent",0))</f>
        <v>deficit</v>
      </c>
      <c r="L6" s="24" t="str">
        <f>IF('[1]dezechilibre UR'!M6&lt;0,"deficit",IF('[1]dezechilibre UR'!M6&gt;0,"excedent",0))</f>
        <v>deficit</v>
      </c>
      <c r="M6" s="24" t="str">
        <f>IF('[1]dezechilibre UR'!N6&lt;0,"deficit",IF('[1]dezechilibre UR'!N6&gt;0,"excedent",0))</f>
        <v>deficit</v>
      </c>
      <c r="N6" s="24" t="str">
        <f>IF('[1]dezechilibre UR'!O6&lt;0,"deficit",IF('[1]dezechilibre UR'!O6&gt;0,"excedent",0))</f>
        <v>deficit</v>
      </c>
      <c r="O6" s="24" t="str">
        <f>IF('[1]dezechilibre UR'!P6&lt;0,"deficit",IF('[1]dezechilibre UR'!P6&gt;0,"excedent",0))</f>
        <v>deficit</v>
      </c>
      <c r="P6" s="24" t="str">
        <f>IF('[1]dezechilibre UR'!Q6&lt;0,"deficit",IF('[1]dezechilibre UR'!Q6&gt;0,"excedent",0))</f>
        <v>deficit</v>
      </c>
      <c r="Q6" s="24" t="str">
        <f>IF('[1]dezechilibre UR'!R6&lt;0,"deficit",IF('[1]dezechilibre UR'!R6&gt;0,"excedent",0))</f>
        <v>deficit</v>
      </c>
      <c r="R6" s="24" t="str">
        <f>IF('[1]dezechilibre UR'!S6&lt;0,"deficit",IF('[1]dezechilibre UR'!S6&gt;0,"excedent",0))</f>
        <v>deficit</v>
      </c>
      <c r="S6" s="24" t="str">
        <f>IF('[1]dezechilibre UR'!T6&lt;0,"deficit",IF('[1]dezechilibre UR'!T6&gt;0,"excedent",0))</f>
        <v>deficit</v>
      </c>
      <c r="T6" s="24" t="str">
        <f>IF('[1]dezechilibre UR'!U6&lt;0,"deficit",IF('[1]dezechilibre UR'!U6&gt;0,"excedent",0))</f>
        <v>deficit</v>
      </c>
      <c r="U6" s="24" t="str">
        <f>IF('[1]dezechilibre UR'!V6&lt;0,"deficit",IF('[1]dezechilibre UR'!V6&gt;0,"excedent",0))</f>
        <v>deficit</v>
      </c>
      <c r="V6" s="24" t="str">
        <f>IF('[1]dezechilibre UR'!W6&lt;0,"deficit",IF('[1]dezechilibre UR'!W6&gt;0,"excedent",0))</f>
        <v>deficit</v>
      </c>
      <c r="W6" s="24" t="str">
        <f>IF('[1]dezechilibre UR'!X6&lt;0,"deficit",IF('[1]dezechilibre UR'!X6&gt;0,"excedent",0))</f>
        <v>deficit</v>
      </c>
      <c r="X6" s="24" t="str">
        <f>IF('[1]dezechilibre UR'!Y6&lt;0,"deficit",IF('[1]dezechilibre UR'!Y6&gt;0,"excedent",0))</f>
        <v>excedent</v>
      </c>
      <c r="Y6" s="24" t="str">
        <f>IF('[1]dezechilibre UR'!Z6&lt;0,"deficit",IF('[1]dezechilibre UR'!Z6&gt;0,"excedent",0))</f>
        <v>excedent</v>
      </c>
      <c r="Z6" s="24" t="str">
        <f>IF('[1]dezechilibre UR'!AA6&lt;0,"deficit",IF('[1]dezechilibre UR'!AA6&gt;0,"excedent",0))</f>
        <v>excedent</v>
      </c>
      <c r="AA6" s="24" t="str">
        <f>IF('[1]dezechilibre UR'!AB6&lt;0,"deficit",IF('[1]dezechilibre UR'!AB6&gt;0,"excedent",0))</f>
        <v>excedent</v>
      </c>
      <c r="AB6" s="24" t="str">
        <f>IF('[1]dezechilibre UR'!AC6&lt;0,"deficit",IF('[1]dezechilibre UR'!AC6&gt;0,"excedent",0))</f>
        <v>excedent</v>
      </c>
      <c r="AC6" s="24" t="str">
        <f>IF('[1]dezechilibre UR'!AD6&lt;0,"deficit",IF('[1]dezechilibre UR'!AD6&gt;0,"excedent",0))</f>
        <v>excedent</v>
      </c>
      <c r="AD6" s="24" t="str">
        <f>IF('[1]dezechilibre UR'!AE6&lt;0,"deficit",IF('[1]dezechilibre UR'!AE6&gt;0,"excedent",0))</f>
        <v>excedent</v>
      </c>
      <c r="AE6" s="24" t="str">
        <f>IF('[1]dezechilibre UR'!AF6&lt;0,"deficit",IF('[1]dezechilibre UR'!AF6&gt;0,"excedent",0))</f>
        <v>excedent</v>
      </c>
      <c r="AF6" s="24" t="str">
        <f>IF('[1]dezechilibre UR'!AG6&lt;0,"deficit",IF('[1]dezechilibre UR'!AG6&gt;0,"excedent",0))</f>
        <v>excedent</v>
      </c>
      <c r="AG6" s="24" t="str">
        <f>IF('[1]dezechilibre UR'!AH6&lt;0,"deficit",IF('[1]dezechilibre UR'!AH6&gt;0,"excedent",0))</f>
        <v>excedent</v>
      </c>
      <c r="AH6" s="24" t="str">
        <f>IF('[1]dezechilibre UR'!AI6&lt;0,"deficit",IF('[1]dezechilibre UR'!AI6&gt;0,"excedent",0))</f>
        <v>excedent</v>
      </c>
    </row>
    <row r="7" spans="1:34" s="8" customFormat="1" x14ac:dyDescent="0.3">
      <c r="A7" s="35">
        <v>5</v>
      </c>
      <c r="B7" s="25" t="s">
        <v>5</v>
      </c>
      <c r="C7" s="26" t="s">
        <v>38</v>
      </c>
      <c r="D7" s="23" t="str">
        <f>IF('[1]dezechilibre UR'!E7&lt;0,"deficit",IF('[1]dezechilibre UR'!E7&gt;0,"excedent",0))</f>
        <v>excedent</v>
      </c>
      <c r="E7" s="24">
        <f>IF('[1]dezechilibre UR'!F7&lt;0,"deficit",IF('[1]dezechilibre UR'!F7&gt;0,"excedent",0))</f>
        <v>0</v>
      </c>
      <c r="F7" s="24" t="str">
        <f>IF('[1]dezechilibre UR'!G7&lt;0,"deficit",IF('[1]dezechilibre UR'!G7&gt;0,"excedent",0))</f>
        <v>excedent</v>
      </c>
      <c r="G7" s="24" t="str">
        <f>IF('[1]dezechilibre UR'!H7&lt;0,"deficit",IF('[1]dezechilibre UR'!H7&gt;0,"excedent",0))</f>
        <v>excedent</v>
      </c>
      <c r="H7" s="24">
        <f>IF('[1]dezechilibre UR'!I7&lt;0,"deficit",IF('[1]dezechilibre UR'!I7&gt;0,"excedent",0))</f>
        <v>0</v>
      </c>
      <c r="I7" s="24" t="str">
        <f>IF('[1]dezechilibre UR'!J7&lt;0,"deficit",IF('[1]dezechilibre UR'!J7&gt;0,"excedent",0))</f>
        <v>deficit</v>
      </c>
      <c r="J7" s="24" t="str">
        <f>IF('[1]dezechilibre UR'!K7&lt;0,"deficit",IF('[1]dezechilibre UR'!K7&gt;0,"excedent",0))</f>
        <v>deficit</v>
      </c>
      <c r="K7" s="24">
        <f>IF('[1]dezechilibre UR'!L7&lt;0,"deficit",IF('[1]dezechilibre UR'!L7&gt;0,"excedent",0))</f>
        <v>0</v>
      </c>
      <c r="L7" s="24">
        <f>IF('[1]dezechilibre UR'!M7&lt;0,"deficit",IF('[1]dezechilibre UR'!M7&gt;0,"excedent",0))</f>
        <v>0</v>
      </c>
      <c r="M7" s="24">
        <f>IF('[1]dezechilibre UR'!N7&lt;0,"deficit",IF('[1]dezechilibre UR'!N7&gt;0,"excedent",0))</f>
        <v>0</v>
      </c>
      <c r="N7" s="24">
        <f>IF('[1]dezechilibre UR'!O7&lt;0,"deficit",IF('[1]dezechilibre UR'!O7&gt;0,"excedent",0))</f>
        <v>0</v>
      </c>
      <c r="O7" s="24">
        <f>IF('[1]dezechilibre UR'!P7&lt;0,"deficit",IF('[1]dezechilibre UR'!P7&gt;0,"excedent",0))</f>
        <v>0</v>
      </c>
      <c r="P7" s="24" t="str">
        <f>IF('[1]dezechilibre UR'!Q7&lt;0,"deficit",IF('[1]dezechilibre UR'!Q7&gt;0,"excedent",0))</f>
        <v>deficit</v>
      </c>
      <c r="Q7" s="24">
        <f>IF('[1]dezechilibre UR'!R7&lt;0,"deficit",IF('[1]dezechilibre UR'!R7&gt;0,"excedent",0))</f>
        <v>0</v>
      </c>
      <c r="R7" s="24">
        <f>IF('[1]dezechilibre UR'!S7&lt;0,"deficit",IF('[1]dezechilibre UR'!S7&gt;0,"excedent",0))</f>
        <v>0</v>
      </c>
      <c r="S7" s="24">
        <f>IF('[1]dezechilibre UR'!T7&lt;0,"deficit",IF('[1]dezechilibre UR'!T7&gt;0,"excedent",0))</f>
        <v>0</v>
      </c>
      <c r="T7" s="24">
        <f>IF('[1]dezechilibre UR'!U7&lt;0,"deficit",IF('[1]dezechilibre UR'!U7&gt;0,"excedent",0))</f>
        <v>0</v>
      </c>
      <c r="U7" s="24" t="str">
        <f>IF('[1]dezechilibre UR'!V7&lt;0,"deficit",IF('[1]dezechilibre UR'!V7&gt;0,"excedent",0))</f>
        <v>deficit</v>
      </c>
      <c r="V7" s="24">
        <f>IF('[1]dezechilibre UR'!W7&lt;0,"deficit",IF('[1]dezechilibre UR'!W7&gt;0,"excedent",0))</f>
        <v>0</v>
      </c>
      <c r="W7" s="24">
        <f>IF('[1]dezechilibre UR'!X7&lt;0,"deficit",IF('[1]dezechilibre UR'!X7&gt;0,"excedent",0))</f>
        <v>0</v>
      </c>
      <c r="X7" s="24">
        <f>IF('[1]dezechilibre UR'!Y7&lt;0,"deficit",IF('[1]dezechilibre UR'!Y7&gt;0,"excedent",0))</f>
        <v>0</v>
      </c>
      <c r="Y7" s="24">
        <f>IF('[1]dezechilibre UR'!Z7&lt;0,"deficit",IF('[1]dezechilibre UR'!Z7&gt;0,"excedent",0))</f>
        <v>0</v>
      </c>
      <c r="Z7" s="24">
        <f>IF('[1]dezechilibre UR'!AA7&lt;0,"deficit",IF('[1]dezechilibre UR'!AA7&gt;0,"excedent",0))</f>
        <v>0</v>
      </c>
      <c r="AA7" s="24">
        <f>IF('[1]dezechilibre UR'!AB7&lt;0,"deficit",IF('[1]dezechilibre UR'!AB7&gt;0,"excedent",0))</f>
        <v>0</v>
      </c>
      <c r="AB7" s="24">
        <f>IF('[1]dezechilibre UR'!AC7&lt;0,"deficit",IF('[1]dezechilibre UR'!AC7&gt;0,"excedent",0))</f>
        <v>0</v>
      </c>
      <c r="AC7" s="24" t="str">
        <f>IF('[1]dezechilibre UR'!AD7&lt;0,"deficit",IF('[1]dezechilibre UR'!AD7&gt;0,"excedent",0))</f>
        <v>deficit</v>
      </c>
      <c r="AD7" s="24">
        <f>IF('[1]dezechilibre UR'!AE7&lt;0,"deficit",IF('[1]dezechilibre UR'!AE7&gt;0,"excedent",0))</f>
        <v>0</v>
      </c>
      <c r="AE7" s="24">
        <f>IF('[1]dezechilibre UR'!AF7&lt;0,"deficit",IF('[1]dezechilibre UR'!AF7&gt;0,"excedent",0))</f>
        <v>0</v>
      </c>
      <c r="AF7" s="24" t="str">
        <f>IF('[1]dezechilibre UR'!AG7&lt;0,"deficit",IF('[1]dezechilibre UR'!AG7&gt;0,"excedent",0))</f>
        <v>deficit</v>
      </c>
      <c r="AG7" s="24">
        <f>IF('[1]dezechilibre UR'!AH7&lt;0,"deficit",IF('[1]dezechilibre UR'!AH7&gt;0,"excedent",0))</f>
        <v>0</v>
      </c>
      <c r="AH7" s="24" t="str">
        <f>IF('[1]dezechilibre UR'!AI7&lt;0,"deficit",IF('[1]dezechilibre UR'!AI7&gt;0,"excedent",0))</f>
        <v>deficit</v>
      </c>
    </row>
    <row r="8" spans="1:34" s="8" customFormat="1" x14ac:dyDescent="0.3">
      <c r="A8" s="35">
        <v>6</v>
      </c>
      <c r="B8" s="25" t="s">
        <v>6</v>
      </c>
      <c r="C8" s="26" t="s">
        <v>39</v>
      </c>
      <c r="D8" s="23" t="str">
        <f>IF('[1]dezechilibre UR'!E8&lt;0,"deficit",IF('[1]dezechilibre UR'!E8&gt;0,"excedent",0))</f>
        <v>excedent</v>
      </c>
      <c r="E8" s="24" t="str">
        <f>IF('[1]dezechilibre UR'!F8&lt;0,"deficit",IF('[1]dezechilibre UR'!F8&gt;0,"excedent",0))</f>
        <v>excedent</v>
      </c>
      <c r="F8" s="24" t="str">
        <f>IF('[1]dezechilibre UR'!G8&lt;0,"deficit",IF('[1]dezechilibre UR'!G8&gt;0,"excedent",0))</f>
        <v>deficit</v>
      </c>
      <c r="G8" s="24" t="str">
        <f>IF('[1]dezechilibre UR'!H8&lt;0,"deficit",IF('[1]dezechilibre UR'!H8&gt;0,"excedent",0))</f>
        <v>deficit</v>
      </c>
      <c r="H8" s="24" t="str">
        <f>IF('[1]dezechilibre UR'!I8&lt;0,"deficit",IF('[1]dezechilibre UR'!I8&gt;0,"excedent",0))</f>
        <v>deficit</v>
      </c>
      <c r="I8" s="24" t="str">
        <f>IF('[1]dezechilibre UR'!J8&lt;0,"deficit",IF('[1]dezechilibre UR'!J8&gt;0,"excedent",0))</f>
        <v>deficit</v>
      </c>
      <c r="J8" s="24" t="str">
        <f>IF('[1]dezechilibre UR'!K8&lt;0,"deficit",IF('[1]dezechilibre UR'!K8&gt;0,"excedent",0))</f>
        <v>excedent</v>
      </c>
      <c r="K8" s="24" t="str">
        <f>IF('[1]dezechilibre UR'!L8&lt;0,"deficit",IF('[1]dezechilibre UR'!L8&gt;0,"excedent",0))</f>
        <v>excedent</v>
      </c>
      <c r="L8" s="24" t="str">
        <f>IF('[1]dezechilibre UR'!M8&lt;0,"deficit",IF('[1]dezechilibre UR'!M8&gt;0,"excedent",0))</f>
        <v>deficit</v>
      </c>
      <c r="M8" s="24" t="str">
        <f>IF('[1]dezechilibre UR'!N8&lt;0,"deficit",IF('[1]dezechilibre UR'!N8&gt;0,"excedent",0))</f>
        <v>deficit</v>
      </c>
      <c r="N8" s="24" t="str">
        <f>IF('[1]dezechilibre UR'!O8&lt;0,"deficit",IF('[1]dezechilibre UR'!O8&gt;0,"excedent",0))</f>
        <v>deficit</v>
      </c>
      <c r="O8" s="24" t="str">
        <f>IF('[1]dezechilibre UR'!P8&lt;0,"deficit",IF('[1]dezechilibre UR'!P8&gt;0,"excedent",0))</f>
        <v>deficit</v>
      </c>
      <c r="P8" s="24" t="str">
        <f>IF('[1]dezechilibre UR'!Q8&lt;0,"deficit",IF('[1]dezechilibre UR'!Q8&gt;0,"excedent",0))</f>
        <v>deficit</v>
      </c>
      <c r="Q8" s="24" t="str">
        <f>IF('[1]dezechilibre UR'!R8&lt;0,"deficit",IF('[1]dezechilibre UR'!R8&gt;0,"excedent",0))</f>
        <v>deficit</v>
      </c>
      <c r="R8" s="24" t="str">
        <f>IF('[1]dezechilibre UR'!S8&lt;0,"deficit",IF('[1]dezechilibre UR'!S8&gt;0,"excedent",0))</f>
        <v>deficit</v>
      </c>
      <c r="S8" s="24" t="str">
        <f>IF('[1]dezechilibre UR'!T8&lt;0,"deficit",IF('[1]dezechilibre UR'!T8&gt;0,"excedent",0))</f>
        <v>deficit</v>
      </c>
      <c r="T8" s="24" t="str">
        <f>IF('[1]dezechilibre UR'!U8&lt;0,"deficit",IF('[1]dezechilibre UR'!U8&gt;0,"excedent",0))</f>
        <v>deficit</v>
      </c>
      <c r="U8" s="24" t="str">
        <f>IF('[1]dezechilibre UR'!V8&lt;0,"deficit",IF('[1]dezechilibre UR'!V8&gt;0,"excedent",0))</f>
        <v>deficit</v>
      </c>
      <c r="V8" s="24" t="str">
        <f>IF('[1]dezechilibre UR'!W8&lt;0,"deficit",IF('[1]dezechilibre UR'!W8&gt;0,"excedent",0))</f>
        <v>deficit</v>
      </c>
      <c r="W8" s="24" t="str">
        <f>IF('[1]dezechilibre UR'!X8&lt;0,"deficit",IF('[1]dezechilibre UR'!X8&gt;0,"excedent",0))</f>
        <v>deficit</v>
      </c>
      <c r="X8" s="24" t="str">
        <f>IF('[1]dezechilibre UR'!Y8&lt;0,"deficit",IF('[1]dezechilibre UR'!Y8&gt;0,"excedent",0))</f>
        <v>excedent</v>
      </c>
      <c r="Y8" s="24" t="str">
        <f>IF('[1]dezechilibre UR'!Z8&lt;0,"deficit",IF('[1]dezechilibre UR'!Z8&gt;0,"excedent",0))</f>
        <v>excedent</v>
      </c>
      <c r="Z8" s="24" t="str">
        <f>IF('[1]dezechilibre UR'!AA8&lt;0,"deficit",IF('[1]dezechilibre UR'!AA8&gt;0,"excedent",0))</f>
        <v>deficit</v>
      </c>
      <c r="AA8" s="24" t="str">
        <f>IF('[1]dezechilibre UR'!AB8&lt;0,"deficit",IF('[1]dezechilibre UR'!AB8&gt;0,"excedent",0))</f>
        <v>deficit</v>
      </c>
      <c r="AB8" s="24" t="str">
        <f>IF('[1]dezechilibre UR'!AC8&lt;0,"deficit",IF('[1]dezechilibre UR'!AC8&gt;0,"excedent",0))</f>
        <v>deficit</v>
      </c>
      <c r="AC8" s="24" t="str">
        <f>IF('[1]dezechilibre UR'!AD8&lt;0,"deficit",IF('[1]dezechilibre UR'!AD8&gt;0,"excedent",0))</f>
        <v>deficit</v>
      </c>
      <c r="AD8" s="24" t="str">
        <f>IF('[1]dezechilibre UR'!AE8&lt;0,"deficit",IF('[1]dezechilibre UR'!AE8&gt;0,"excedent",0))</f>
        <v>deficit</v>
      </c>
      <c r="AE8" s="24" t="str">
        <f>IF('[1]dezechilibre UR'!AF8&lt;0,"deficit",IF('[1]dezechilibre UR'!AF8&gt;0,"excedent",0))</f>
        <v>excedent</v>
      </c>
      <c r="AF8" s="24" t="str">
        <f>IF('[1]dezechilibre UR'!AG8&lt;0,"deficit",IF('[1]dezechilibre UR'!AG8&gt;0,"excedent",0))</f>
        <v>excedent</v>
      </c>
      <c r="AG8" s="24" t="str">
        <f>IF('[1]dezechilibre UR'!AH8&lt;0,"deficit",IF('[1]dezechilibre UR'!AH8&gt;0,"excedent",0))</f>
        <v>deficit</v>
      </c>
      <c r="AH8" s="24" t="str">
        <f>IF('[1]dezechilibre UR'!AI8&lt;0,"deficit",IF('[1]dezechilibre UR'!AI8&gt;0,"excedent",0))</f>
        <v>deficit</v>
      </c>
    </row>
    <row r="9" spans="1:34" s="8" customFormat="1" x14ac:dyDescent="0.3">
      <c r="A9" s="35">
        <v>7</v>
      </c>
      <c r="B9" s="25" t="s">
        <v>71</v>
      </c>
      <c r="C9" s="26" t="s">
        <v>72</v>
      </c>
      <c r="D9" s="23">
        <f>IF('[1]dezechilibre UR'!E9&lt;0,"deficit",IF('[1]dezechilibre UR'!E9&gt;0,"excedent",0))</f>
        <v>0</v>
      </c>
      <c r="E9" s="23">
        <f>IF('[1]dezechilibre UR'!F9&lt;0,"deficit",IF('[1]dezechilibre UR'!F9&gt;0,"excedent",0))</f>
        <v>0</v>
      </c>
      <c r="F9" s="23">
        <f>IF('[1]dezechilibre UR'!G9&lt;0,"deficit",IF('[1]dezechilibre UR'!G9&gt;0,"excedent",0))</f>
        <v>0</v>
      </c>
      <c r="G9" s="23">
        <f>IF('[1]dezechilibre UR'!H9&lt;0,"deficit",IF('[1]dezechilibre UR'!H9&gt;0,"excedent",0))</f>
        <v>0</v>
      </c>
      <c r="H9" s="23">
        <f>IF('[1]dezechilibre UR'!I9&lt;0,"deficit",IF('[1]dezechilibre UR'!I9&gt;0,"excedent",0))</f>
        <v>0</v>
      </c>
      <c r="I9" s="23">
        <f>IF('[1]dezechilibre UR'!J9&lt;0,"deficit",IF('[1]dezechilibre UR'!J9&gt;0,"excedent",0))</f>
        <v>0</v>
      </c>
      <c r="J9" s="23">
        <f>IF('[1]dezechilibre UR'!K9&lt;0,"deficit",IF('[1]dezechilibre UR'!K9&gt;0,"excedent",0))</f>
        <v>0</v>
      </c>
      <c r="K9" s="23">
        <f>IF('[1]dezechilibre UR'!L9&lt;0,"deficit",IF('[1]dezechilibre UR'!L9&gt;0,"excedent",0))</f>
        <v>0</v>
      </c>
      <c r="L9" s="23">
        <f>IF('[1]dezechilibre UR'!M9&lt;0,"deficit",IF('[1]dezechilibre UR'!M9&gt;0,"excedent",0))</f>
        <v>0</v>
      </c>
      <c r="M9" s="23">
        <f>IF('[1]dezechilibre UR'!N9&lt;0,"deficit",IF('[1]dezechilibre UR'!N9&gt;0,"excedent",0))</f>
        <v>0</v>
      </c>
      <c r="N9" s="23">
        <f>IF('[1]dezechilibre UR'!O9&lt;0,"deficit",IF('[1]dezechilibre UR'!O9&gt;0,"excedent",0))</f>
        <v>0</v>
      </c>
      <c r="O9" s="23">
        <f>IF('[1]dezechilibre UR'!P9&lt;0,"deficit",IF('[1]dezechilibre UR'!P9&gt;0,"excedent",0))</f>
        <v>0</v>
      </c>
      <c r="P9" s="23">
        <f>IF('[1]dezechilibre UR'!Q9&lt;0,"deficit",IF('[1]dezechilibre UR'!Q9&gt;0,"excedent",0))</f>
        <v>0</v>
      </c>
      <c r="Q9" s="23">
        <f>IF('[1]dezechilibre UR'!R9&lt;0,"deficit",IF('[1]dezechilibre UR'!R9&gt;0,"excedent",0))</f>
        <v>0</v>
      </c>
      <c r="R9" s="23">
        <f>IF('[1]dezechilibre UR'!S9&lt;0,"deficit",IF('[1]dezechilibre UR'!S9&gt;0,"excedent",0))</f>
        <v>0</v>
      </c>
      <c r="S9" s="23">
        <f>IF('[1]dezechilibre UR'!T9&lt;0,"deficit",IF('[1]dezechilibre UR'!T9&gt;0,"excedent",0))</f>
        <v>0</v>
      </c>
      <c r="T9" s="23">
        <f>IF('[1]dezechilibre UR'!U9&lt;0,"deficit",IF('[1]dezechilibre UR'!U9&gt;0,"excedent",0))</f>
        <v>0</v>
      </c>
      <c r="U9" s="23" t="str">
        <f>IF('[1]dezechilibre UR'!V9&lt;0,"deficit",IF('[1]dezechilibre UR'!V9&gt;0,"excedent",0))</f>
        <v>excedent</v>
      </c>
      <c r="V9" s="23" t="str">
        <f>IF('[1]dezechilibre UR'!W9&lt;0,"deficit",IF('[1]dezechilibre UR'!W9&gt;0,"excedent",0))</f>
        <v>excedent</v>
      </c>
      <c r="W9" s="23" t="str">
        <f>IF('[1]dezechilibre UR'!X9&lt;0,"deficit",IF('[1]dezechilibre UR'!X9&gt;0,"excedent",0))</f>
        <v>deficit</v>
      </c>
      <c r="X9" s="23" t="str">
        <f>IF('[1]dezechilibre UR'!Y9&lt;0,"deficit",IF('[1]dezechilibre UR'!Y9&gt;0,"excedent",0))</f>
        <v>deficit</v>
      </c>
      <c r="Y9" s="23" t="str">
        <f>IF('[1]dezechilibre UR'!Z9&lt;0,"deficit",IF('[1]dezechilibre UR'!Z9&gt;0,"excedent",0))</f>
        <v>excedent</v>
      </c>
      <c r="Z9" s="23" t="str">
        <f>IF('[1]dezechilibre UR'!AA9&lt;0,"deficit",IF('[1]dezechilibre UR'!AA9&gt;0,"excedent",0))</f>
        <v>deficit</v>
      </c>
      <c r="AA9" s="23" t="str">
        <f>IF('[1]dezechilibre UR'!AB9&lt;0,"deficit",IF('[1]dezechilibre UR'!AB9&gt;0,"excedent",0))</f>
        <v>deficit</v>
      </c>
      <c r="AB9" s="23" t="str">
        <f>IF('[1]dezechilibre UR'!AC9&lt;0,"deficit",IF('[1]dezechilibre UR'!AC9&gt;0,"excedent",0))</f>
        <v>excedent</v>
      </c>
      <c r="AC9" s="23" t="str">
        <f>IF('[1]dezechilibre UR'!AD9&lt;0,"deficit",IF('[1]dezechilibre UR'!AD9&gt;0,"excedent",0))</f>
        <v>deficit</v>
      </c>
      <c r="AD9" s="23" t="str">
        <f>IF('[1]dezechilibre UR'!AE9&lt;0,"deficit",IF('[1]dezechilibre UR'!AE9&gt;0,"excedent",0))</f>
        <v>excedent</v>
      </c>
      <c r="AE9" s="23" t="str">
        <f>IF('[1]dezechilibre UR'!AF9&lt;0,"deficit",IF('[1]dezechilibre UR'!AF9&gt;0,"excedent",0))</f>
        <v>deficit</v>
      </c>
      <c r="AF9" s="23" t="str">
        <f>IF('[1]dezechilibre UR'!AG9&lt;0,"deficit",IF('[1]dezechilibre UR'!AG9&gt;0,"excedent",0))</f>
        <v>deficit</v>
      </c>
      <c r="AG9" s="23" t="str">
        <f>IF('[1]dezechilibre UR'!AH9&lt;0,"deficit",IF('[1]dezechilibre UR'!AH9&gt;0,"excedent",0))</f>
        <v>excedent</v>
      </c>
      <c r="AH9" s="23" t="str">
        <f>IF('[1]dezechilibre UR'!AI9&lt;0,"deficit",IF('[1]dezechilibre UR'!AI9&gt;0,"excedent",0))</f>
        <v>deficit</v>
      </c>
    </row>
    <row r="10" spans="1:34" s="8" customFormat="1" x14ac:dyDescent="0.3">
      <c r="A10" s="35">
        <v>8</v>
      </c>
      <c r="B10" s="25" t="s">
        <v>7</v>
      </c>
      <c r="C10" s="26" t="s">
        <v>40</v>
      </c>
      <c r="D10" s="23" t="str">
        <f>IF('[1]dezechilibre UR'!E10&lt;0,"deficit",IF('[1]dezechilibre UR'!E10&gt;0,"excedent",0))</f>
        <v>deficit</v>
      </c>
      <c r="E10" s="24" t="str">
        <f>IF('[1]dezechilibre UR'!F10&lt;0,"deficit",IF('[1]dezechilibre UR'!F10&gt;0,"excedent",0))</f>
        <v>deficit</v>
      </c>
      <c r="F10" s="24" t="str">
        <f>IF('[1]dezechilibre UR'!G10&lt;0,"deficit",IF('[1]dezechilibre UR'!G10&gt;0,"excedent",0))</f>
        <v>deficit</v>
      </c>
      <c r="G10" s="24" t="str">
        <f>IF('[1]dezechilibre UR'!H10&lt;0,"deficit",IF('[1]dezechilibre UR'!H10&gt;0,"excedent",0))</f>
        <v>deficit</v>
      </c>
      <c r="H10" s="24" t="str">
        <f>IF('[1]dezechilibre UR'!I10&lt;0,"deficit",IF('[1]dezechilibre UR'!I10&gt;0,"excedent",0))</f>
        <v>deficit</v>
      </c>
      <c r="I10" s="24" t="str">
        <f>IF('[1]dezechilibre UR'!J10&lt;0,"deficit",IF('[1]dezechilibre UR'!J10&gt;0,"excedent",0))</f>
        <v>excedent</v>
      </c>
      <c r="J10" s="24" t="str">
        <f>IF('[1]dezechilibre UR'!K10&lt;0,"deficit",IF('[1]dezechilibre UR'!K10&gt;0,"excedent",0))</f>
        <v>deficit</v>
      </c>
      <c r="K10" s="24" t="str">
        <f>IF('[1]dezechilibre UR'!L10&lt;0,"deficit",IF('[1]dezechilibre UR'!L10&gt;0,"excedent",0))</f>
        <v>deficit</v>
      </c>
      <c r="L10" s="24" t="str">
        <f>IF('[1]dezechilibre UR'!M10&lt;0,"deficit",IF('[1]dezechilibre UR'!M10&gt;0,"excedent",0))</f>
        <v>deficit</v>
      </c>
      <c r="M10" s="24" t="str">
        <f>IF('[1]dezechilibre UR'!N10&lt;0,"deficit",IF('[1]dezechilibre UR'!N10&gt;0,"excedent",0))</f>
        <v>excedent</v>
      </c>
      <c r="N10" s="24" t="str">
        <f>IF('[1]dezechilibre UR'!O10&lt;0,"deficit",IF('[1]dezechilibre UR'!O10&gt;0,"excedent",0))</f>
        <v>deficit</v>
      </c>
      <c r="O10" s="24" t="str">
        <f>IF('[1]dezechilibre UR'!P10&lt;0,"deficit",IF('[1]dezechilibre UR'!P10&gt;0,"excedent",0))</f>
        <v>deficit</v>
      </c>
      <c r="P10" s="24" t="str">
        <f>IF('[1]dezechilibre UR'!Q10&lt;0,"deficit",IF('[1]dezechilibre UR'!Q10&gt;0,"excedent",0))</f>
        <v>excedent</v>
      </c>
      <c r="Q10" s="24" t="str">
        <f>IF('[1]dezechilibre UR'!R10&lt;0,"deficit",IF('[1]dezechilibre UR'!R10&gt;0,"excedent",0))</f>
        <v>excedent</v>
      </c>
      <c r="R10" s="24" t="str">
        <f>IF('[1]dezechilibre UR'!S10&lt;0,"deficit",IF('[1]dezechilibre UR'!S10&gt;0,"excedent",0))</f>
        <v>excedent</v>
      </c>
      <c r="S10" s="24" t="str">
        <f>IF('[1]dezechilibre UR'!T10&lt;0,"deficit",IF('[1]dezechilibre UR'!T10&gt;0,"excedent",0))</f>
        <v>deficit</v>
      </c>
      <c r="T10" s="24" t="str">
        <f>IF('[1]dezechilibre UR'!U10&lt;0,"deficit",IF('[1]dezechilibre UR'!U10&gt;0,"excedent",0))</f>
        <v>deficit</v>
      </c>
      <c r="U10" s="24" t="str">
        <f>IF('[1]dezechilibre UR'!V10&lt;0,"deficit",IF('[1]dezechilibre UR'!V10&gt;0,"excedent",0))</f>
        <v>excedent</v>
      </c>
      <c r="V10" s="24" t="str">
        <f>IF('[1]dezechilibre UR'!W10&lt;0,"deficit",IF('[1]dezechilibre UR'!W10&gt;0,"excedent",0))</f>
        <v>deficit</v>
      </c>
      <c r="W10" s="24" t="str">
        <f>IF('[1]dezechilibre UR'!X10&lt;0,"deficit",IF('[1]dezechilibre UR'!X10&gt;0,"excedent",0))</f>
        <v>deficit</v>
      </c>
      <c r="X10" s="24" t="str">
        <f>IF('[1]dezechilibre UR'!Y10&lt;0,"deficit",IF('[1]dezechilibre UR'!Y10&gt;0,"excedent",0))</f>
        <v>deficit</v>
      </c>
      <c r="Y10" s="24" t="str">
        <f>IF('[1]dezechilibre UR'!Z10&lt;0,"deficit",IF('[1]dezechilibre UR'!Z10&gt;0,"excedent",0))</f>
        <v>excedent</v>
      </c>
      <c r="Z10" s="24" t="str">
        <f>IF('[1]dezechilibre UR'!AA10&lt;0,"deficit",IF('[1]dezechilibre UR'!AA10&gt;0,"excedent",0))</f>
        <v>excedent</v>
      </c>
      <c r="AA10" s="24" t="str">
        <f>IF('[1]dezechilibre UR'!AB10&lt;0,"deficit",IF('[1]dezechilibre UR'!AB10&gt;0,"excedent",0))</f>
        <v>excedent</v>
      </c>
      <c r="AB10" s="24" t="str">
        <f>IF('[1]dezechilibre UR'!AC10&lt;0,"deficit",IF('[1]dezechilibre UR'!AC10&gt;0,"excedent",0))</f>
        <v>excedent</v>
      </c>
      <c r="AC10" s="24" t="str">
        <f>IF('[1]dezechilibre UR'!AD10&lt;0,"deficit",IF('[1]dezechilibre UR'!AD10&gt;0,"excedent",0))</f>
        <v>deficit</v>
      </c>
      <c r="AD10" s="24" t="str">
        <f>IF('[1]dezechilibre UR'!AE10&lt;0,"deficit",IF('[1]dezechilibre UR'!AE10&gt;0,"excedent",0))</f>
        <v>excedent</v>
      </c>
      <c r="AE10" s="24" t="str">
        <f>IF('[1]dezechilibre UR'!AF10&lt;0,"deficit",IF('[1]dezechilibre UR'!AF10&gt;0,"excedent",0))</f>
        <v>deficit</v>
      </c>
      <c r="AF10" s="24" t="str">
        <f>IF('[1]dezechilibre UR'!AG10&lt;0,"deficit",IF('[1]dezechilibre UR'!AG10&gt;0,"excedent",0))</f>
        <v>deficit</v>
      </c>
      <c r="AG10" s="24" t="str">
        <f>IF('[1]dezechilibre UR'!AH10&lt;0,"deficit",IF('[1]dezechilibre UR'!AH10&gt;0,"excedent",0))</f>
        <v>deficit</v>
      </c>
      <c r="AH10" s="24" t="str">
        <f>IF('[1]dezechilibre UR'!AI10&lt;0,"deficit",IF('[1]dezechilibre UR'!AI10&gt;0,"excedent",0))</f>
        <v>deficit</v>
      </c>
    </row>
    <row r="11" spans="1:34" s="8" customFormat="1" x14ac:dyDescent="0.3">
      <c r="A11" s="35">
        <v>9</v>
      </c>
      <c r="B11" s="25" t="s">
        <v>8</v>
      </c>
      <c r="C11" s="26" t="s">
        <v>41</v>
      </c>
      <c r="D11" s="23" t="str">
        <f>IF('[1]dezechilibre UR'!E11&lt;0,"deficit",IF('[1]dezechilibre UR'!E11&gt;0,"excedent",0))</f>
        <v>deficit</v>
      </c>
      <c r="E11" s="24" t="str">
        <f>IF('[1]dezechilibre UR'!F11&lt;0,"deficit",IF('[1]dezechilibre UR'!F11&gt;0,"excedent",0))</f>
        <v>deficit</v>
      </c>
      <c r="F11" s="24" t="str">
        <f>IF('[1]dezechilibre UR'!G11&lt;0,"deficit",IF('[1]dezechilibre UR'!G11&gt;0,"excedent",0))</f>
        <v>deficit</v>
      </c>
      <c r="G11" s="24" t="str">
        <f>IF('[1]dezechilibre UR'!H11&lt;0,"deficit",IF('[1]dezechilibre UR'!H11&gt;0,"excedent",0))</f>
        <v>deficit</v>
      </c>
      <c r="H11" s="24" t="str">
        <f>IF('[1]dezechilibre UR'!I11&lt;0,"deficit",IF('[1]dezechilibre UR'!I11&gt;0,"excedent",0))</f>
        <v>deficit</v>
      </c>
      <c r="I11" s="24" t="str">
        <f>IF('[1]dezechilibre UR'!J11&lt;0,"deficit",IF('[1]dezechilibre UR'!J11&gt;0,"excedent",0))</f>
        <v>deficit</v>
      </c>
      <c r="J11" s="24" t="str">
        <f>IF('[1]dezechilibre UR'!K11&lt;0,"deficit",IF('[1]dezechilibre UR'!K11&gt;0,"excedent",0))</f>
        <v>deficit</v>
      </c>
      <c r="K11" s="24" t="str">
        <f>IF('[1]dezechilibre UR'!L11&lt;0,"deficit",IF('[1]dezechilibre UR'!L11&gt;0,"excedent",0))</f>
        <v>deficit</v>
      </c>
      <c r="L11" s="24" t="str">
        <f>IF('[1]dezechilibre UR'!M11&lt;0,"deficit",IF('[1]dezechilibre UR'!M11&gt;0,"excedent",0))</f>
        <v>excedent</v>
      </c>
      <c r="M11" s="24" t="str">
        <f>IF('[1]dezechilibre UR'!N11&lt;0,"deficit",IF('[1]dezechilibre UR'!N11&gt;0,"excedent",0))</f>
        <v>deficit</v>
      </c>
      <c r="N11" s="24" t="str">
        <f>IF('[1]dezechilibre UR'!O11&lt;0,"deficit",IF('[1]dezechilibre UR'!O11&gt;0,"excedent",0))</f>
        <v>deficit</v>
      </c>
      <c r="O11" s="24" t="str">
        <f>IF('[1]dezechilibre UR'!P11&lt;0,"deficit",IF('[1]dezechilibre UR'!P11&gt;0,"excedent",0))</f>
        <v>deficit</v>
      </c>
      <c r="P11" s="24" t="str">
        <f>IF('[1]dezechilibre UR'!Q11&lt;0,"deficit",IF('[1]dezechilibre UR'!Q11&gt;0,"excedent",0))</f>
        <v>deficit</v>
      </c>
      <c r="Q11" s="24" t="str">
        <f>IF('[1]dezechilibre UR'!R11&lt;0,"deficit",IF('[1]dezechilibre UR'!R11&gt;0,"excedent",0))</f>
        <v>excedent</v>
      </c>
      <c r="R11" s="24" t="str">
        <f>IF('[1]dezechilibre UR'!S11&lt;0,"deficit",IF('[1]dezechilibre UR'!S11&gt;0,"excedent",0))</f>
        <v>excedent</v>
      </c>
      <c r="S11" s="24" t="str">
        <f>IF('[1]dezechilibre UR'!T11&lt;0,"deficit",IF('[1]dezechilibre UR'!T11&gt;0,"excedent",0))</f>
        <v>deficit</v>
      </c>
      <c r="T11" s="24" t="str">
        <f>IF('[1]dezechilibre UR'!U11&lt;0,"deficit",IF('[1]dezechilibre UR'!U11&gt;0,"excedent",0))</f>
        <v>deficit</v>
      </c>
      <c r="U11" s="24" t="str">
        <f>IF('[1]dezechilibre UR'!V11&lt;0,"deficit",IF('[1]dezechilibre UR'!V11&gt;0,"excedent",0))</f>
        <v>deficit</v>
      </c>
      <c r="V11" s="24" t="str">
        <f>IF('[1]dezechilibre UR'!W11&lt;0,"deficit",IF('[1]dezechilibre UR'!W11&gt;0,"excedent",0))</f>
        <v>deficit</v>
      </c>
      <c r="W11" s="24" t="str">
        <f>IF('[1]dezechilibre UR'!X11&lt;0,"deficit",IF('[1]dezechilibre UR'!X11&gt;0,"excedent",0))</f>
        <v>deficit</v>
      </c>
      <c r="X11" s="24" t="str">
        <f>IF('[1]dezechilibre UR'!Y11&lt;0,"deficit",IF('[1]dezechilibre UR'!Y11&gt;0,"excedent",0))</f>
        <v>deficit</v>
      </c>
      <c r="Y11" s="24" t="str">
        <f>IF('[1]dezechilibre UR'!Z11&lt;0,"deficit",IF('[1]dezechilibre UR'!Z11&gt;0,"excedent",0))</f>
        <v>deficit</v>
      </c>
      <c r="Z11" s="24" t="str">
        <f>IF('[1]dezechilibre UR'!AA11&lt;0,"deficit",IF('[1]dezechilibre UR'!AA11&gt;0,"excedent",0))</f>
        <v>deficit</v>
      </c>
      <c r="AA11" s="24" t="str">
        <f>IF('[1]dezechilibre UR'!AB11&lt;0,"deficit",IF('[1]dezechilibre UR'!AB11&gt;0,"excedent",0))</f>
        <v>deficit</v>
      </c>
      <c r="AB11" s="24" t="str">
        <f>IF('[1]dezechilibre UR'!AC11&lt;0,"deficit",IF('[1]dezechilibre UR'!AC11&gt;0,"excedent",0))</f>
        <v>deficit</v>
      </c>
      <c r="AC11" s="24" t="str">
        <f>IF('[1]dezechilibre UR'!AD11&lt;0,"deficit",IF('[1]dezechilibre UR'!AD11&gt;0,"excedent",0))</f>
        <v>deficit</v>
      </c>
      <c r="AD11" s="24" t="str">
        <f>IF('[1]dezechilibre UR'!AE11&lt;0,"deficit",IF('[1]dezechilibre UR'!AE11&gt;0,"excedent",0))</f>
        <v>deficit</v>
      </c>
      <c r="AE11" s="24" t="str">
        <f>IF('[1]dezechilibre UR'!AF11&lt;0,"deficit",IF('[1]dezechilibre UR'!AF11&gt;0,"excedent",0))</f>
        <v>excedent</v>
      </c>
      <c r="AF11" s="24" t="str">
        <f>IF('[1]dezechilibre UR'!AG11&lt;0,"deficit",IF('[1]dezechilibre UR'!AG11&gt;0,"excedent",0))</f>
        <v>excedent</v>
      </c>
      <c r="AG11" s="24" t="str">
        <f>IF('[1]dezechilibre UR'!AH11&lt;0,"deficit",IF('[1]dezechilibre UR'!AH11&gt;0,"excedent",0))</f>
        <v>deficit</v>
      </c>
      <c r="AH11" s="24" t="str">
        <f>IF('[1]dezechilibre UR'!AI11&lt;0,"deficit",IF('[1]dezechilibre UR'!AI11&gt;0,"excedent",0))</f>
        <v>deficit</v>
      </c>
    </row>
    <row r="12" spans="1:34" s="8" customFormat="1" x14ac:dyDescent="0.3">
      <c r="A12" s="35">
        <v>10</v>
      </c>
      <c r="B12" s="25" t="s">
        <v>9</v>
      </c>
      <c r="C12" s="26" t="s">
        <v>42</v>
      </c>
      <c r="D12" s="23">
        <f>IF('[1]dezechilibre UR'!E12&lt;0,"deficit",IF('[1]dezechilibre UR'!E12&gt;0,"excedent",0))</f>
        <v>0</v>
      </c>
      <c r="E12" s="24">
        <f>IF('[1]dezechilibre UR'!F12&lt;0,"deficit",IF('[1]dezechilibre UR'!F12&gt;0,"excedent",0))</f>
        <v>0</v>
      </c>
      <c r="F12" s="24">
        <f>IF('[1]dezechilibre UR'!G12&lt;0,"deficit",IF('[1]dezechilibre UR'!G12&gt;0,"excedent",0))</f>
        <v>0</v>
      </c>
      <c r="G12" s="24">
        <f>IF('[1]dezechilibre UR'!H12&lt;0,"deficit",IF('[1]dezechilibre UR'!H12&gt;0,"excedent",0))</f>
        <v>0</v>
      </c>
      <c r="H12" s="24">
        <f>IF('[1]dezechilibre UR'!I12&lt;0,"deficit",IF('[1]dezechilibre UR'!I12&gt;0,"excedent",0))</f>
        <v>0</v>
      </c>
      <c r="I12" s="24">
        <f>IF('[1]dezechilibre UR'!J12&lt;0,"deficit",IF('[1]dezechilibre UR'!J12&gt;0,"excedent",0))</f>
        <v>0</v>
      </c>
      <c r="J12" s="24">
        <f>IF('[1]dezechilibre UR'!K12&lt;0,"deficit",IF('[1]dezechilibre UR'!K12&gt;0,"excedent",0))</f>
        <v>0</v>
      </c>
      <c r="K12" s="24">
        <f>IF('[1]dezechilibre UR'!L12&lt;0,"deficit",IF('[1]dezechilibre UR'!L12&gt;0,"excedent",0))</f>
        <v>0</v>
      </c>
      <c r="L12" s="24">
        <f>IF('[1]dezechilibre UR'!M12&lt;0,"deficit",IF('[1]dezechilibre UR'!M12&gt;0,"excedent",0))</f>
        <v>0</v>
      </c>
      <c r="M12" s="24">
        <f>IF('[1]dezechilibre UR'!N12&lt;0,"deficit",IF('[1]dezechilibre UR'!N12&gt;0,"excedent",0))</f>
        <v>0</v>
      </c>
      <c r="N12" s="24">
        <f>IF('[1]dezechilibre UR'!O12&lt;0,"deficit",IF('[1]dezechilibre UR'!O12&gt;0,"excedent",0))</f>
        <v>0</v>
      </c>
      <c r="O12" s="24">
        <f>IF('[1]dezechilibre UR'!P12&lt;0,"deficit",IF('[1]dezechilibre UR'!P12&gt;0,"excedent",0))</f>
        <v>0</v>
      </c>
      <c r="P12" s="24">
        <f>IF('[1]dezechilibre UR'!Q12&lt;0,"deficit",IF('[1]dezechilibre UR'!Q12&gt;0,"excedent",0))</f>
        <v>0</v>
      </c>
      <c r="Q12" s="24">
        <f>IF('[1]dezechilibre UR'!R12&lt;0,"deficit",IF('[1]dezechilibre UR'!R12&gt;0,"excedent",0))</f>
        <v>0</v>
      </c>
      <c r="R12" s="24">
        <f>IF('[1]dezechilibre UR'!S12&lt;0,"deficit",IF('[1]dezechilibre UR'!S12&gt;0,"excedent",0))</f>
        <v>0</v>
      </c>
      <c r="S12" s="24">
        <f>IF('[1]dezechilibre UR'!T12&lt;0,"deficit",IF('[1]dezechilibre UR'!T12&gt;0,"excedent",0))</f>
        <v>0</v>
      </c>
      <c r="T12" s="24">
        <f>IF('[1]dezechilibre UR'!U12&lt;0,"deficit",IF('[1]dezechilibre UR'!U12&gt;0,"excedent",0))</f>
        <v>0</v>
      </c>
      <c r="U12" s="24">
        <f>IF('[1]dezechilibre UR'!V12&lt;0,"deficit",IF('[1]dezechilibre UR'!V12&gt;0,"excedent",0))</f>
        <v>0</v>
      </c>
      <c r="V12" s="24">
        <f>IF('[1]dezechilibre UR'!W12&lt;0,"deficit",IF('[1]dezechilibre UR'!W12&gt;0,"excedent",0))</f>
        <v>0</v>
      </c>
      <c r="W12" s="24">
        <f>IF('[1]dezechilibre UR'!X12&lt;0,"deficit",IF('[1]dezechilibre UR'!X12&gt;0,"excedent",0))</f>
        <v>0</v>
      </c>
      <c r="X12" s="24">
        <f>IF('[1]dezechilibre UR'!Y12&lt;0,"deficit",IF('[1]dezechilibre UR'!Y12&gt;0,"excedent",0))</f>
        <v>0</v>
      </c>
      <c r="Y12" s="24">
        <f>IF('[1]dezechilibre UR'!Z12&lt;0,"deficit",IF('[1]dezechilibre UR'!Z12&gt;0,"excedent",0))</f>
        <v>0</v>
      </c>
      <c r="Z12" s="24">
        <f>IF('[1]dezechilibre UR'!AA12&lt;0,"deficit",IF('[1]dezechilibre UR'!AA12&gt;0,"excedent",0))</f>
        <v>0</v>
      </c>
      <c r="AA12" s="24">
        <f>IF('[1]dezechilibre UR'!AB12&lt;0,"deficit",IF('[1]dezechilibre UR'!AB12&gt;0,"excedent",0))</f>
        <v>0</v>
      </c>
      <c r="AB12" s="24">
        <f>IF('[1]dezechilibre UR'!AC12&lt;0,"deficit",IF('[1]dezechilibre UR'!AC12&gt;0,"excedent",0))</f>
        <v>0</v>
      </c>
      <c r="AC12" s="24">
        <f>IF('[1]dezechilibre UR'!AD12&lt;0,"deficit",IF('[1]dezechilibre UR'!AD12&gt;0,"excedent",0))</f>
        <v>0</v>
      </c>
      <c r="AD12" s="24">
        <f>IF('[1]dezechilibre UR'!AE12&lt;0,"deficit",IF('[1]dezechilibre UR'!AE12&gt;0,"excedent",0))</f>
        <v>0</v>
      </c>
      <c r="AE12" s="24" t="str">
        <f>IF('[1]dezechilibre UR'!AF12&lt;0,"deficit",IF('[1]dezechilibre UR'!AF12&gt;0,"excedent",0))</f>
        <v>deficit</v>
      </c>
      <c r="AF12" s="24">
        <f>IF('[1]dezechilibre UR'!AG12&lt;0,"deficit",IF('[1]dezechilibre UR'!AG12&gt;0,"excedent",0))</f>
        <v>0</v>
      </c>
      <c r="AG12" s="24" t="str">
        <f>IF('[1]dezechilibre UR'!AH12&lt;0,"deficit",IF('[1]dezechilibre UR'!AH12&gt;0,"excedent",0))</f>
        <v>deficit</v>
      </c>
      <c r="AH12" s="24">
        <f>IF('[1]dezechilibre UR'!AI12&lt;0,"deficit",IF('[1]dezechilibre UR'!AI12&gt;0,"excedent",0))</f>
        <v>0</v>
      </c>
    </row>
    <row r="13" spans="1:34" s="8" customFormat="1" x14ac:dyDescent="0.3">
      <c r="A13" s="35">
        <v>11</v>
      </c>
      <c r="B13" s="25" t="s">
        <v>10</v>
      </c>
      <c r="C13" s="26" t="s">
        <v>43</v>
      </c>
      <c r="D13" s="23" t="str">
        <f>IF('[1]dezechilibre UR'!E13&lt;0,"deficit",IF('[1]dezechilibre UR'!E13&gt;0,"excedent",0))</f>
        <v>excedent</v>
      </c>
      <c r="E13" s="24" t="str">
        <f>IF('[1]dezechilibre UR'!F13&lt;0,"deficit",IF('[1]dezechilibre UR'!F13&gt;0,"excedent",0))</f>
        <v>excedent</v>
      </c>
      <c r="F13" s="24" t="str">
        <f>IF('[1]dezechilibre UR'!G13&lt;0,"deficit",IF('[1]dezechilibre UR'!G13&gt;0,"excedent",0))</f>
        <v>deficit</v>
      </c>
      <c r="G13" s="24" t="str">
        <f>IF('[1]dezechilibre UR'!H13&lt;0,"deficit",IF('[1]dezechilibre UR'!H13&gt;0,"excedent",0))</f>
        <v>deficit</v>
      </c>
      <c r="H13" s="24" t="str">
        <f>IF('[1]dezechilibre UR'!I13&lt;0,"deficit",IF('[1]dezechilibre UR'!I13&gt;0,"excedent",0))</f>
        <v>excedent</v>
      </c>
      <c r="I13" s="24" t="str">
        <f>IF('[1]dezechilibre UR'!J13&lt;0,"deficit",IF('[1]dezechilibre UR'!J13&gt;0,"excedent",0))</f>
        <v>deficit</v>
      </c>
      <c r="J13" s="24" t="str">
        <f>IF('[1]dezechilibre UR'!K13&lt;0,"deficit",IF('[1]dezechilibre UR'!K13&gt;0,"excedent",0))</f>
        <v>deficit</v>
      </c>
      <c r="K13" s="24" t="str">
        <f>IF('[1]dezechilibre UR'!L13&lt;0,"deficit",IF('[1]dezechilibre UR'!L13&gt;0,"excedent",0))</f>
        <v>deficit</v>
      </c>
      <c r="L13" s="24" t="str">
        <f>IF('[1]dezechilibre UR'!M13&lt;0,"deficit",IF('[1]dezechilibre UR'!M13&gt;0,"excedent",0))</f>
        <v>deficit</v>
      </c>
      <c r="M13" s="24" t="str">
        <f>IF('[1]dezechilibre UR'!N13&lt;0,"deficit",IF('[1]dezechilibre UR'!N13&gt;0,"excedent",0))</f>
        <v>excedent</v>
      </c>
      <c r="N13" s="24" t="str">
        <f>IF('[1]dezechilibre UR'!O13&lt;0,"deficit",IF('[1]dezechilibre UR'!O13&gt;0,"excedent",0))</f>
        <v>excedent</v>
      </c>
      <c r="O13" s="24" t="str">
        <f>IF('[1]dezechilibre UR'!P13&lt;0,"deficit",IF('[1]dezechilibre UR'!P13&gt;0,"excedent",0))</f>
        <v>deficit</v>
      </c>
      <c r="P13" s="24" t="str">
        <f>IF('[1]dezechilibre UR'!Q13&lt;0,"deficit",IF('[1]dezechilibre UR'!Q13&gt;0,"excedent",0))</f>
        <v>deficit</v>
      </c>
      <c r="Q13" s="24" t="str">
        <f>IF('[1]dezechilibre UR'!R13&lt;0,"deficit",IF('[1]dezechilibre UR'!R13&gt;0,"excedent",0))</f>
        <v>deficit</v>
      </c>
      <c r="R13" s="24" t="str">
        <f>IF('[1]dezechilibre UR'!S13&lt;0,"deficit",IF('[1]dezechilibre UR'!S13&gt;0,"excedent",0))</f>
        <v>deficit</v>
      </c>
      <c r="S13" s="24" t="str">
        <f>IF('[1]dezechilibre UR'!T13&lt;0,"deficit",IF('[1]dezechilibre UR'!T13&gt;0,"excedent",0))</f>
        <v>excedent</v>
      </c>
      <c r="T13" s="24" t="str">
        <f>IF('[1]dezechilibre UR'!U13&lt;0,"deficit",IF('[1]dezechilibre UR'!U13&gt;0,"excedent",0))</f>
        <v>excedent</v>
      </c>
      <c r="U13" s="24" t="str">
        <f>IF('[1]dezechilibre UR'!V13&lt;0,"deficit",IF('[1]dezechilibre UR'!V13&gt;0,"excedent",0))</f>
        <v>excedent</v>
      </c>
      <c r="V13" s="24" t="str">
        <f>IF('[1]dezechilibre UR'!W13&lt;0,"deficit",IF('[1]dezechilibre UR'!W13&gt;0,"excedent",0))</f>
        <v>excedent</v>
      </c>
      <c r="W13" s="24" t="str">
        <f>IF('[1]dezechilibre UR'!X13&lt;0,"deficit",IF('[1]dezechilibre UR'!X13&gt;0,"excedent",0))</f>
        <v>deficit</v>
      </c>
      <c r="X13" s="24" t="str">
        <f>IF('[1]dezechilibre UR'!Y13&lt;0,"deficit",IF('[1]dezechilibre UR'!Y13&gt;0,"excedent",0))</f>
        <v>deficit</v>
      </c>
      <c r="Y13" s="24" t="str">
        <f>IF('[1]dezechilibre UR'!Z13&lt;0,"deficit",IF('[1]dezechilibre UR'!Z13&gt;0,"excedent",0))</f>
        <v>excedent</v>
      </c>
      <c r="Z13" s="24" t="str">
        <f>IF('[1]dezechilibre UR'!AA13&lt;0,"deficit",IF('[1]dezechilibre UR'!AA13&gt;0,"excedent",0))</f>
        <v>excedent</v>
      </c>
      <c r="AA13" s="24" t="str">
        <f>IF('[1]dezechilibre UR'!AB13&lt;0,"deficit",IF('[1]dezechilibre UR'!AB13&gt;0,"excedent",0))</f>
        <v>excedent</v>
      </c>
      <c r="AB13" s="24" t="str">
        <f>IF('[1]dezechilibre UR'!AC13&lt;0,"deficit",IF('[1]dezechilibre UR'!AC13&gt;0,"excedent",0))</f>
        <v>deficit</v>
      </c>
      <c r="AC13" s="24" t="str">
        <f>IF('[1]dezechilibre UR'!AD13&lt;0,"deficit",IF('[1]dezechilibre UR'!AD13&gt;0,"excedent",0))</f>
        <v>deficit</v>
      </c>
      <c r="AD13" s="24" t="str">
        <f>IF('[1]dezechilibre UR'!AE13&lt;0,"deficit",IF('[1]dezechilibre UR'!AE13&gt;0,"excedent",0))</f>
        <v>deficit</v>
      </c>
      <c r="AE13" s="24" t="str">
        <f>IF('[1]dezechilibre UR'!AF13&lt;0,"deficit",IF('[1]dezechilibre UR'!AF13&gt;0,"excedent",0))</f>
        <v>deficit</v>
      </c>
      <c r="AF13" s="24" t="str">
        <f>IF('[1]dezechilibre UR'!AG13&lt;0,"deficit",IF('[1]dezechilibre UR'!AG13&gt;0,"excedent",0))</f>
        <v>deficit</v>
      </c>
      <c r="AG13" s="24" t="str">
        <f>IF('[1]dezechilibre UR'!AH13&lt;0,"deficit",IF('[1]dezechilibre UR'!AH13&gt;0,"excedent",0))</f>
        <v>deficit</v>
      </c>
      <c r="AH13" s="24" t="str">
        <f>IF('[1]dezechilibre UR'!AI13&lt;0,"deficit",IF('[1]dezechilibre UR'!AI13&gt;0,"excedent",0))</f>
        <v>deficit</v>
      </c>
    </row>
    <row r="14" spans="1:34" s="8" customFormat="1" x14ac:dyDescent="0.3">
      <c r="A14" s="35">
        <v>12</v>
      </c>
      <c r="B14" s="25" t="s">
        <v>11</v>
      </c>
      <c r="C14" s="26" t="s">
        <v>44</v>
      </c>
      <c r="D14" s="24" t="str">
        <f>IF('[1]dezechilibre UR'!E14&lt;0,"deficit",IF('[1]dezechilibre UR'!E14&gt;0,"excedent",0))</f>
        <v>deficit</v>
      </c>
      <c r="E14" s="24" t="str">
        <f>IF('[1]dezechilibre UR'!F14&lt;0,"deficit",IF('[1]dezechilibre UR'!F14&gt;0,"excedent",0))</f>
        <v>deficit</v>
      </c>
      <c r="F14" s="24" t="str">
        <f>IF('[1]dezechilibre UR'!G14&lt;0,"deficit",IF('[1]dezechilibre UR'!G14&gt;0,"excedent",0))</f>
        <v>deficit</v>
      </c>
      <c r="G14" s="24" t="str">
        <f>IF('[1]dezechilibre UR'!H14&lt;0,"deficit",IF('[1]dezechilibre UR'!H14&gt;0,"excedent",0))</f>
        <v>excedent</v>
      </c>
      <c r="H14" s="24" t="str">
        <f>IF('[1]dezechilibre UR'!I14&lt;0,"deficit",IF('[1]dezechilibre UR'!I14&gt;0,"excedent",0))</f>
        <v>deficit</v>
      </c>
      <c r="I14" s="24" t="str">
        <f>IF('[1]dezechilibre UR'!J14&lt;0,"deficit",IF('[1]dezechilibre UR'!J14&gt;0,"excedent",0))</f>
        <v>deficit</v>
      </c>
      <c r="J14" s="24" t="str">
        <f>IF('[1]dezechilibre UR'!K14&lt;0,"deficit",IF('[1]dezechilibre UR'!K14&gt;0,"excedent",0))</f>
        <v>deficit</v>
      </c>
      <c r="K14" s="24" t="str">
        <f>IF('[1]dezechilibre UR'!L14&lt;0,"deficit",IF('[1]dezechilibre UR'!L14&gt;0,"excedent",0))</f>
        <v>deficit</v>
      </c>
      <c r="L14" s="24" t="str">
        <f>IF('[1]dezechilibre UR'!M14&lt;0,"deficit",IF('[1]dezechilibre UR'!M14&gt;0,"excedent",0))</f>
        <v>deficit</v>
      </c>
      <c r="M14" s="24" t="str">
        <f>IF('[1]dezechilibre UR'!N14&lt;0,"deficit",IF('[1]dezechilibre UR'!N14&gt;0,"excedent",0))</f>
        <v>deficit</v>
      </c>
      <c r="N14" s="24" t="str">
        <f>IF('[1]dezechilibre UR'!O14&lt;0,"deficit",IF('[1]dezechilibre UR'!O14&gt;0,"excedent",0))</f>
        <v>excedent</v>
      </c>
      <c r="O14" s="24" t="str">
        <f>IF('[1]dezechilibre UR'!P14&lt;0,"deficit",IF('[1]dezechilibre UR'!P14&gt;0,"excedent",0))</f>
        <v>deficit</v>
      </c>
      <c r="P14" s="24" t="str">
        <f>IF('[1]dezechilibre UR'!Q14&lt;0,"deficit",IF('[1]dezechilibre UR'!Q14&gt;0,"excedent",0))</f>
        <v>deficit</v>
      </c>
      <c r="Q14" s="24" t="str">
        <f>IF('[1]dezechilibre UR'!R14&lt;0,"deficit",IF('[1]dezechilibre UR'!R14&gt;0,"excedent",0))</f>
        <v>deficit</v>
      </c>
      <c r="R14" s="24" t="str">
        <f>IF('[1]dezechilibre UR'!S14&lt;0,"deficit",IF('[1]dezechilibre UR'!S14&gt;0,"excedent",0))</f>
        <v>deficit</v>
      </c>
      <c r="S14" s="24" t="str">
        <f>IF('[1]dezechilibre UR'!T14&lt;0,"deficit",IF('[1]dezechilibre UR'!T14&gt;0,"excedent",0))</f>
        <v>excedent</v>
      </c>
      <c r="T14" s="24" t="str">
        <f>IF('[1]dezechilibre UR'!U14&lt;0,"deficit",IF('[1]dezechilibre UR'!U14&gt;0,"excedent",0))</f>
        <v>excedent</v>
      </c>
      <c r="U14" s="24" t="str">
        <f>IF('[1]dezechilibre UR'!V14&lt;0,"deficit",IF('[1]dezechilibre UR'!V14&gt;0,"excedent",0))</f>
        <v>deficit</v>
      </c>
      <c r="V14" s="24" t="str">
        <f>IF('[1]dezechilibre UR'!W14&lt;0,"deficit",IF('[1]dezechilibre UR'!W14&gt;0,"excedent",0))</f>
        <v>deficit</v>
      </c>
      <c r="W14" s="24" t="str">
        <f>IF('[1]dezechilibre UR'!X14&lt;0,"deficit",IF('[1]dezechilibre UR'!X14&gt;0,"excedent",0))</f>
        <v>excedent</v>
      </c>
      <c r="X14" s="24" t="str">
        <f>IF('[1]dezechilibre UR'!Y14&lt;0,"deficit",IF('[1]dezechilibre UR'!Y14&gt;0,"excedent",0))</f>
        <v>deficit</v>
      </c>
      <c r="Y14" s="24" t="str">
        <f>IF('[1]dezechilibre UR'!Z14&lt;0,"deficit",IF('[1]dezechilibre UR'!Z14&gt;0,"excedent",0))</f>
        <v>excedent</v>
      </c>
      <c r="Z14" s="24" t="str">
        <f>IF('[1]dezechilibre UR'!AA14&lt;0,"deficit",IF('[1]dezechilibre UR'!AA14&gt;0,"excedent",0))</f>
        <v>excedent</v>
      </c>
      <c r="AA14" s="24" t="str">
        <f>IF('[1]dezechilibre UR'!AB14&lt;0,"deficit",IF('[1]dezechilibre UR'!AB14&gt;0,"excedent",0))</f>
        <v>deficit</v>
      </c>
      <c r="AB14" s="24" t="str">
        <f>IF('[1]dezechilibre UR'!AC14&lt;0,"deficit",IF('[1]dezechilibre UR'!AC14&gt;0,"excedent",0))</f>
        <v>excedent</v>
      </c>
      <c r="AC14" s="24" t="str">
        <f>IF('[1]dezechilibre UR'!AD14&lt;0,"deficit",IF('[1]dezechilibre UR'!AD14&gt;0,"excedent",0))</f>
        <v>excedent</v>
      </c>
      <c r="AD14" s="24" t="str">
        <f>IF('[1]dezechilibre UR'!AE14&lt;0,"deficit",IF('[1]dezechilibre UR'!AE14&gt;0,"excedent",0))</f>
        <v>excedent</v>
      </c>
      <c r="AE14" s="24" t="str">
        <f>IF('[1]dezechilibre UR'!AF14&lt;0,"deficit",IF('[1]dezechilibre UR'!AF14&gt;0,"excedent",0))</f>
        <v>deficit</v>
      </c>
      <c r="AF14" s="24" t="str">
        <f>IF('[1]dezechilibre UR'!AG14&lt;0,"deficit",IF('[1]dezechilibre UR'!AG14&gt;0,"excedent",0))</f>
        <v>excedent</v>
      </c>
      <c r="AG14" s="24" t="str">
        <f>IF('[1]dezechilibre UR'!AH14&lt;0,"deficit",IF('[1]dezechilibre UR'!AH14&gt;0,"excedent",0))</f>
        <v>deficit</v>
      </c>
      <c r="AH14" s="24" t="str">
        <f>IF('[1]dezechilibre UR'!AI14&lt;0,"deficit",IF('[1]dezechilibre UR'!AI14&gt;0,"excedent",0))</f>
        <v>excedent</v>
      </c>
    </row>
    <row r="15" spans="1:34" s="8" customFormat="1" x14ac:dyDescent="0.3">
      <c r="A15" s="35">
        <v>13</v>
      </c>
      <c r="B15" s="25" t="s">
        <v>68</v>
      </c>
      <c r="C15" s="26" t="s">
        <v>45</v>
      </c>
      <c r="D15" s="24" t="str">
        <f>IF('[1]dezechilibre UR'!E15&lt;0,"deficit",IF('[1]dezechilibre UR'!E15&gt;0,"excedent",0))</f>
        <v>excedent</v>
      </c>
      <c r="E15" s="24" t="str">
        <f>IF('[1]dezechilibre UR'!F15&lt;0,"deficit",IF('[1]dezechilibre UR'!F15&gt;0,"excedent",0))</f>
        <v>deficit</v>
      </c>
      <c r="F15" s="24" t="str">
        <f>IF('[1]dezechilibre UR'!G15&lt;0,"deficit",IF('[1]dezechilibre UR'!G15&gt;0,"excedent",0))</f>
        <v>deficit</v>
      </c>
      <c r="G15" s="24" t="str">
        <f>IF('[1]dezechilibre UR'!H15&lt;0,"deficit",IF('[1]dezechilibre UR'!H15&gt;0,"excedent",0))</f>
        <v>excedent</v>
      </c>
      <c r="H15" s="24" t="str">
        <f>IF('[1]dezechilibre UR'!I15&lt;0,"deficit",IF('[1]dezechilibre UR'!I15&gt;0,"excedent",0))</f>
        <v>excedent</v>
      </c>
      <c r="I15" s="24" t="str">
        <f>IF('[1]dezechilibre UR'!J15&lt;0,"deficit",IF('[1]dezechilibre UR'!J15&gt;0,"excedent",0))</f>
        <v>excedent</v>
      </c>
      <c r="J15" s="24" t="str">
        <f>IF('[1]dezechilibre UR'!K15&lt;0,"deficit",IF('[1]dezechilibre UR'!K15&gt;0,"excedent",0))</f>
        <v>excedent</v>
      </c>
      <c r="K15" s="24" t="str">
        <f>IF('[1]dezechilibre UR'!L15&lt;0,"deficit",IF('[1]dezechilibre UR'!L15&gt;0,"excedent",0))</f>
        <v>deficit</v>
      </c>
      <c r="L15" s="24" t="str">
        <f>IF('[1]dezechilibre UR'!M15&lt;0,"deficit",IF('[1]dezechilibre UR'!M15&gt;0,"excedent",0))</f>
        <v>deficit</v>
      </c>
      <c r="M15" s="24" t="str">
        <f>IF('[1]dezechilibre UR'!N15&lt;0,"deficit",IF('[1]dezechilibre UR'!N15&gt;0,"excedent",0))</f>
        <v>deficit</v>
      </c>
      <c r="N15" s="24" t="str">
        <f>IF('[1]dezechilibre UR'!O15&lt;0,"deficit",IF('[1]dezechilibre UR'!O15&gt;0,"excedent",0))</f>
        <v>deficit</v>
      </c>
      <c r="O15" s="24" t="str">
        <f>IF('[1]dezechilibre UR'!P15&lt;0,"deficit",IF('[1]dezechilibre UR'!P15&gt;0,"excedent",0))</f>
        <v>deficit</v>
      </c>
      <c r="P15" s="24" t="str">
        <f>IF('[1]dezechilibre UR'!Q15&lt;0,"deficit",IF('[1]dezechilibre UR'!Q15&gt;0,"excedent",0))</f>
        <v>excedent</v>
      </c>
      <c r="Q15" s="24" t="str">
        <f>IF('[1]dezechilibre UR'!R15&lt;0,"deficit",IF('[1]dezechilibre UR'!R15&gt;0,"excedent",0))</f>
        <v>excedent</v>
      </c>
      <c r="R15" s="24" t="str">
        <f>IF('[1]dezechilibre UR'!S15&lt;0,"deficit",IF('[1]dezechilibre UR'!S15&gt;0,"excedent",0))</f>
        <v>deficit</v>
      </c>
      <c r="S15" s="24" t="str">
        <f>IF('[1]dezechilibre UR'!T15&lt;0,"deficit",IF('[1]dezechilibre UR'!T15&gt;0,"excedent",0))</f>
        <v>excedent</v>
      </c>
      <c r="T15" s="24" t="str">
        <f>IF('[1]dezechilibre UR'!U15&lt;0,"deficit",IF('[1]dezechilibre UR'!U15&gt;0,"excedent",0))</f>
        <v>deficit</v>
      </c>
      <c r="U15" s="24" t="str">
        <f>IF('[1]dezechilibre UR'!V15&lt;0,"deficit",IF('[1]dezechilibre UR'!V15&gt;0,"excedent",0))</f>
        <v>deficit</v>
      </c>
      <c r="V15" s="24" t="str">
        <f>IF('[1]dezechilibre UR'!W15&lt;0,"deficit",IF('[1]dezechilibre UR'!W15&gt;0,"excedent",0))</f>
        <v>excedent</v>
      </c>
      <c r="W15" s="24" t="str">
        <f>IF('[1]dezechilibre UR'!X15&lt;0,"deficit",IF('[1]dezechilibre UR'!X15&gt;0,"excedent",0))</f>
        <v>excedent</v>
      </c>
      <c r="X15" s="24" t="str">
        <f>IF('[1]dezechilibre UR'!Y15&lt;0,"deficit",IF('[1]dezechilibre UR'!Y15&gt;0,"excedent",0))</f>
        <v>deficit</v>
      </c>
      <c r="Y15" s="24" t="str">
        <f>IF('[1]dezechilibre UR'!Z15&lt;0,"deficit",IF('[1]dezechilibre UR'!Z15&gt;0,"excedent",0))</f>
        <v>excedent</v>
      </c>
      <c r="Z15" s="24" t="str">
        <f>IF('[1]dezechilibre UR'!AA15&lt;0,"deficit",IF('[1]dezechilibre UR'!AA15&gt;0,"excedent",0))</f>
        <v>deficit</v>
      </c>
      <c r="AA15" s="24" t="str">
        <f>IF('[1]dezechilibre UR'!AB15&lt;0,"deficit",IF('[1]dezechilibre UR'!AB15&gt;0,"excedent",0))</f>
        <v>deficit</v>
      </c>
      <c r="AB15" s="24" t="str">
        <f>IF('[1]dezechilibre UR'!AC15&lt;0,"deficit",IF('[1]dezechilibre UR'!AC15&gt;0,"excedent",0))</f>
        <v>deficit</v>
      </c>
      <c r="AC15" s="24" t="str">
        <f>IF('[1]dezechilibre UR'!AD15&lt;0,"deficit",IF('[1]dezechilibre UR'!AD15&gt;0,"excedent",0))</f>
        <v>excedent</v>
      </c>
      <c r="AD15" s="24" t="str">
        <f>IF('[1]dezechilibre UR'!AE15&lt;0,"deficit",IF('[1]dezechilibre UR'!AE15&gt;0,"excedent",0))</f>
        <v>deficit</v>
      </c>
      <c r="AE15" s="24" t="str">
        <f>IF('[1]dezechilibre UR'!AF15&lt;0,"deficit",IF('[1]dezechilibre UR'!AF15&gt;0,"excedent",0))</f>
        <v>deficit</v>
      </c>
      <c r="AF15" s="24" t="str">
        <f>IF('[1]dezechilibre UR'!AG15&lt;0,"deficit",IF('[1]dezechilibre UR'!AG15&gt;0,"excedent",0))</f>
        <v>deficit</v>
      </c>
      <c r="AG15" s="24" t="str">
        <f>IF('[1]dezechilibre UR'!AH15&lt;0,"deficit",IF('[1]dezechilibre UR'!AH15&gt;0,"excedent",0))</f>
        <v>deficit</v>
      </c>
      <c r="AH15" s="24" t="str">
        <f>IF('[1]dezechilibre UR'!AI15&lt;0,"deficit",IF('[1]dezechilibre UR'!AI15&gt;0,"excedent",0))</f>
        <v>excedent</v>
      </c>
    </row>
    <row r="16" spans="1:34" s="8" customFormat="1" x14ac:dyDescent="0.3">
      <c r="A16" s="35">
        <v>14</v>
      </c>
      <c r="B16" s="25" t="s">
        <v>69</v>
      </c>
      <c r="C16" s="26" t="s">
        <v>46</v>
      </c>
      <c r="D16" s="24" t="str">
        <f>IF('[1]dezechilibre UR'!E16&lt;0,"deficit",IF('[1]dezechilibre UR'!E16&gt;0,"excedent",0))</f>
        <v>excedent</v>
      </c>
      <c r="E16" s="24" t="str">
        <f>IF('[1]dezechilibre UR'!F16&lt;0,"deficit",IF('[1]dezechilibre UR'!F16&gt;0,"excedent",0))</f>
        <v>excedent</v>
      </c>
      <c r="F16" s="24" t="str">
        <f>IF('[1]dezechilibre UR'!G16&lt;0,"deficit",IF('[1]dezechilibre UR'!G16&gt;0,"excedent",0))</f>
        <v>excedent</v>
      </c>
      <c r="G16" s="24" t="str">
        <f>IF('[1]dezechilibre UR'!H16&lt;0,"deficit",IF('[1]dezechilibre UR'!H16&gt;0,"excedent",0))</f>
        <v>excedent</v>
      </c>
      <c r="H16" s="24" t="str">
        <f>IF('[1]dezechilibre UR'!I16&lt;0,"deficit",IF('[1]dezechilibre UR'!I16&gt;0,"excedent",0))</f>
        <v>excedent</v>
      </c>
      <c r="I16" s="24" t="str">
        <f>IF('[1]dezechilibre UR'!J16&lt;0,"deficit",IF('[1]dezechilibre UR'!J16&gt;0,"excedent",0))</f>
        <v>excedent</v>
      </c>
      <c r="J16" s="24" t="str">
        <f>IF('[1]dezechilibre UR'!K16&lt;0,"deficit",IF('[1]dezechilibre UR'!K16&gt;0,"excedent",0))</f>
        <v>excedent</v>
      </c>
      <c r="K16" s="24" t="str">
        <f>IF('[1]dezechilibre UR'!L16&lt;0,"deficit",IF('[1]dezechilibre UR'!L16&gt;0,"excedent",0))</f>
        <v>excedent</v>
      </c>
      <c r="L16" s="24" t="str">
        <f>IF('[1]dezechilibre UR'!M16&lt;0,"deficit",IF('[1]dezechilibre UR'!M16&gt;0,"excedent",0))</f>
        <v>deficit</v>
      </c>
      <c r="M16" s="24" t="str">
        <f>IF('[1]dezechilibre UR'!N16&lt;0,"deficit",IF('[1]dezechilibre UR'!N16&gt;0,"excedent",0))</f>
        <v>excedent</v>
      </c>
      <c r="N16" s="24" t="str">
        <f>IF('[1]dezechilibre UR'!O16&lt;0,"deficit",IF('[1]dezechilibre UR'!O16&gt;0,"excedent",0))</f>
        <v>deficit</v>
      </c>
      <c r="O16" s="24" t="str">
        <f>IF('[1]dezechilibre UR'!P16&lt;0,"deficit",IF('[1]dezechilibre UR'!P16&gt;0,"excedent",0))</f>
        <v>excedent</v>
      </c>
      <c r="P16" s="24" t="str">
        <f>IF('[1]dezechilibre UR'!Q16&lt;0,"deficit",IF('[1]dezechilibre UR'!Q16&gt;0,"excedent",0))</f>
        <v>excedent</v>
      </c>
      <c r="Q16" s="24" t="str">
        <f>IF('[1]dezechilibre UR'!R16&lt;0,"deficit",IF('[1]dezechilibre UR'!R16&gt;0,"excedent",0))</f>
        <v>deficit</v>
      </c>
      <c r="R16" s="24" t="str">
        <f>IF('[1]dezechilibre UR'!S16&lt;0,"deficit",IF('[1]dezechilibre UR'!S16&gt;0,"excedent",0))</f>
        <v>excedent</v>
      </c>
      <c r="S16" s="24" t="str">
        <f>IF('[1]dezechilibre UR'!T16&lt;0,"deficit",IF('[1]dezechilibre UR'!T16&gt;0,"excedent",0))</f>
        <v>deficit</v>
      </c>
      <c r="T16" s="24" t="str">
        <f>IF('[1]dezechilibre UR'!U16&lt;0,"deficit",IF('[1]dezechilibre UR'!U16&gt;0,"excedent",0))</f>
        <v>deficit</v>
      </c>
      <c r="U16" s="24" t="str">
        <f>IF('[1]dezechilibre UR'!V16&lt;0,"deficit",IF('[1]dezechilibre UR'!V16&gt;0,"excedent",0))</f>
        <v>deficit</v>
      </c>
      <c r="V16" s="24" t="str">
        <f>IF('[1]dezechilibre UR'!W16&lt;0,"deficit",IF('[1]dezechilibre UR'!W16&gt;0,"excedent",0))</f>
        <v>excedent</v>
      </c>
      <c r="W16" s="24" t="str">
        <f>IF('[1]dezechilibre UR'!X16&lt;0,"deficit",IF('[1]dezechilibre UR'!X16&gt;0,"excedent",0))</f>
        <v>excedent</v>
      </c>
      <c r="X16" s="24" t="str">
        <f>IF('[1]dezechilibre UR'!Y16&lt;0,"deficit",IF('[1]dezechilibre UR'!Y16&gt;0,"excedent",0))</f>
        <v>excedent</v>
      </c>
      <c r="Y16" s="24" t="str">
        <f>IF('[1]dezechilibre UR'!Z16&lt;0,"deficit",IF('[1]dezechilibre UR'!Z16&gt;0,"excedent",0))</f>
        <v>excedent</v>
      </c>
      <c r="Z16" s="24" t="str">
        <f>IF('[1]dezechilibre UR'!AA16&lt;0,"deficit",IF('[1]dezechilibre UR'!AA16&gt;0,"excedent",0))</f>
        <v>excedent</v>
      </c>
      <c r="AA16" s="24" t="str">
        <f>IF('[1]dezechilibre UR'!AB16&lt;0,"deficit",IF('[1]dezechilibre UR'!AB16&gt;0,"excedent",0))</f>
        <v>deficit</v>
      </c>
      <c r="AB16" s="24" t="str">
        <f>IF('[1]dezechilibre UR'!AC16&lt;0,"deficit",IF('[1]dezechilibre UR'!AC16&gt;0,"excedent",0))</f>
        <v>deficit</v>
      </c>
      <c r="AC16" s="24" t="str">
        <f>IF('[1]dezechilibre UR'!AD16&lt;0,"deficit",IF('[1]dezechilibre UR'!AD16&gt;0,"excedent",0))</f>
        <v>excedent</v>
      </c>
      <c r="AD16" s="24" t="str">
        <f>IF('[1]dezechilibre UR'!AE16&lt;0,"deficit",IF('[1]dezechilibre UR'!AE16&gt;0,"excedent",0))</f>
        <v>excedent</v>
      </c>
      <c r="AE16" s="24" t="str">
        <f>IF('[1]dezechilibre UR'!AF16&lt;0,"deficit",IF('[1]dezechilibre UR'!AF16&gt;0,"excedent",0))</f>
        <v>excedent</v>
      </c>
      <c r="AF16" s="24" t="str">
        <f>IF('[1]dezechilibre UR'!AG16&lt;0,"deficit",IF('[1]dezechilibre UR'!AG16&gt;0,"excedent",0))</f>
        <v>deficit</v>
      </c>
      <c r="AG16" s="24" t="str">
        <f>IF('[1]dezechilibre UR'!AH16&lt;0,"deficit",IF('[1]dezechilibre UR'!AH16&gt;0,"excedent",0))</f>
        <v>deficit</v>
      </c>
      <c r="AH16" s="24" t="str">
        <f>IF('[1]dezechilibre UR'!AI16&lt;0,"deficit",IF('[1]dezechilibre UR'!AI16&gt;0,"excedent",0))</f>
        <v>deficit</v>
      </c>
    </row>
    <row r="17" spans="1:34" s="8" customFormat="1" x14ac:dyDescent="0.3">
      <c r="A17" s="35">
        <v>15</v>
      </c>
      <c r="B17" s="25" t="s">
        <v>12</v>
      </c>
      <c r="C17" s="26" t="s">
        <v>47</v>
      </c>
      <c r="D17" s="24" t="str">
        <f>IF('[1]dezechilibre UR'!E17&lt;0,"deficit",IF('[1]dezechilibre UR'!E17&gt;0,"excedent",0))</f>
        <v>excedent</v>
      </c>
      <c r="E17" s="24" t="str">
        <f>IF('[1]dezechilibre UR'!F17&lt;0,"deficit",IF('[1]dezechilibre UR'!F17&gt;0,"excedent",0))</f>
        <v>excedent</v>
      </c>
      <c r="F17" s="24" t="str">
        <f>IF('[1]dezechilibre UR'!G17&lt;0,"deficit",IF('[1]dezechilibre UR'!G17&gt;0,"excedent",0))</f>
        <v>deficit</v>
      </c>
      <c r="G17" s="24" t="str">
        <f>IF('[1]dezechilibre UR'!H17&lt;0,"deficit",IF('[1]dezechilibre UR'!H17&gt;0,"excedent",0))</f>
        <v>deficit</v>
      </c>
      <c r="H17" s="24" t="str">
        <f>IF('[1]dezechilibre UR'!I17&lt;0,"deficit",IF('[1]dezechilibre UR'!I17&gt;0,"excedent",0))</f>
        <v>excedent</v>
      </c>
      <c r="I17" s="24" t="str">
        <f>IF('[1]dezechilibre UR'!J17&lt;0,"deficit",IF('[1]dezechilibre UR'!J17&gt;0,"excedent",0))</f>
        <v>excedent</v>
      </c>
      <c r="J17" s="24" t="str">
        <f>IF('[1]dezechilibre UR'!K17&lt;0,"deficit",IF('[1]dezechilibre UR'!K17&gt;0,"excedent",0))</f>
        <v>excedent</v>
      </c>
      <c r="K17" s="24" t="str">
        <f>IF('[1]dezechilibre UR'!L17&lt;0,"deficit",IF('[1]dezechilibre UR'!L17&gt;0,"excedent",0))</f>
        <v>excedent</v>
      </c>
      <c r="L17" s="24" t="str">
        <f>IF('[1]dezechilibre UR'!M17&lt;0,"deficit",IF('[1]dezechilibre UR'!M17&gt;0,"excedent",0))</f>
        <v>excedent</v>
      </c>
      <c r="M17" s="24" t="str">
        <f>IF('[1]dezechilibre UR'!N17&lt;0,"deficit",IF('[1]dezechilibre UR'!N17&gt;0,"excedent",0))</f>
        <v>deficit</v>
      </c>
      <c r="N17" s="24" t="str">
        <f>IF('[1]dezechilibre UR'!O17&lt;0,"deficit",IF('[1]dezechilibre UR'!O17&gt;0,"excedent",0))</f>
        <v>deficit</v>
      </c>
      <c r="O17" s="24" t="str">
        <f>IF('[1]dezechilibre UR'!P17&lt;0,"deficit",IF('[1]dezechilibre UR'!P17&gt;0,"excedent",0))</f>
        <v>excedent</v>
      </c>
      <c r="P17" s="24" t="str">
        <f>IF('[1]dezechilibre UR'!Q17&lt;0,"deficit",IF('[1]dezechilibre UR'!Q17&gt;0,"excedent",0))</f>
        <v>excedent</v>
      </c>
      <c r="Q17" s="24" t="str">
        <f>IF('[1]dezechilibre UR'!R17&lt;0,"deficit",IF('[1]dezechilibre UR'!R17&gt;0,"excedent",0))</f>
        <v>excedent</v>
      </c>
      <c r="R17" s="24" t="str">
        <f>IF('[1]dezechilibre UR'!S17&lt;0,"deficit",IF('[1]dezechilibre UR'!S17&gt;0,"excedent",0))</f>
        <v>excedent</v>
      </c>
      <c r="S17" s="24" t="str">
        <f>IF('[1]dezechilibre UR'!T17&lt;0,"deficit",IF('[1]dezechilibre UR'!T17&gt;0,"excedent",0))</f>
        <v>deficit</v>
      </c>
      <c r="T17" s="24" t="str">
        <f>IF('[1]dezechilibre UR'!U17&lt;0,"deficit",IF('[1]dezechilibre UR'!U17&gt;0,"excedent",0))</f>
        <v>excedent</v>
      </c>
      <c r="U17" s="24" t="str">
        <f>IF('[1]dezechilibre UR'!V17&lt;0,"deficit",IF('[1]dezechilibre UR'!V17&gt;0,"excedent",0))</f>
        <v>excedent</v>
      </c>
      <c r="V17" s="24" t="str">
        <f>IF('[1]dezechilibre UR'!W17&lt;0,"deficit",IF('[1]dezechilibre UR'!W17&gt;0,"excedent",0))</f>
        <v>excedent</v>
      </c>
      <c r="W17" s="24" t="str">
        <f>IF('[1]dezechilibre UR'!X17&lt;0,"deficit",IF('[1]dezechilibre UR'!X17&gt;0,"excedent",0))</f>
        <v>excedent</v>
      </c>
      <c r="X17" s="24" t="str">
        <f>IF('[1]dezechilibre UR'!Y17&lt;0,"deficit",IF('[1]dezechilibre UR'!Y17&gt;0,"excedent",0))</f>
        <v>excedent</v>
      </c>
      <c r="Y17" s="24" t="str">
        <f>IF('[1]dezechilibre UR'!Z17&lt;0,"deficit",IF('[1]dezechilibre UR'!Z17&gt;0,"excedent",0))</f>
        <v>excedent</v>
      </c>
      <c r="Z17" s="24" t="str">
        <f>IF('[1]dezechilibre UR'!AA17&lt;0,"deficit",IF('[1]dezechilibre UR'!AA17&gt;0,"excedent",0))</f>
        <v>excedent</v>
      </c>
      <c r="AA17" s="24" t="str">
        <f>IF('[1]dezechilibre UR'!AB17&lt;0,"deficit",IF('[1]dezechilibre UR'!AB17&gt;0,"excedent",0))</f>
        <v>excedent</v>
      </c>
      <c r="AB17" s="24" t="str">
        <f>IF('[1]dezechilibre UR'!AC17&lt;0,"deficit",IF('[1]dezechilibre UR'!AC17&gt;0,"excedent",0))</f>
        <v>excedent</v>
      </c>
      <c r="AC17" s="24" t="str">
        <f>IF('[1]dezechilibre UR'!AD17&lt;0,"deficit",IF('[1]dezechilibre UR'!AD17&gt;0,"excedent",0))</f>
        <v>excedent</v>
      </c>
      <c r="AD17" s="24" t="str">
        <f>IF('[1]dezechilibre UR'!AE17&lt;0,"deficit",IF('[1]dezechilibre UR'!AE17&gt;0,"excedent",0))</f>
        <v>excedent</v>
      </c>
      <c r="AE17" s="24" t="str">
        <f>IF('[1]dezechilibre UR'!AF17&lt;0,"deficit",IF('[1]dezechilibre UR'!AF17&gt;0,"excedent",0))</f>
        <v>excedent</v>
      </c>
      <c r="AF17" s="24" t="str">
        <f>IF('[1]dezechilibre UR'!AG17&lt;0,"deficit",IF('[1]dezechilibre UR'!AG17&gt;0,"excedent",0))</f>
        <v>excedent</v>
      </c>
      <c r="AG17" s="24" t="str">
        <f>IF('[1]dezechilibre UR'!AH17&lt;0,"deficit",IF('[1]dezechilibre UR'!AH17&gt;0,"excedent",0))</f>
        <v>excedent</v>
      </c>
      <c r="AH17" s="24" t="str">
        <f>IF('[1]dezechilibre UR'!AI17&lt;0,"deficit",IF('[1]dezechilibre UR'!AI17&gt;0,"excedent",0))</f>
        <v>excedent</v>
      </c>
    </row>
    <row r="18" spans="1:34" s="8" customFormat="1" x14ac:dyDescent="0.3">
      <c r="A18" s="35">
        <v>16</v>
      </c>
      <c r="B18" s="25" t="s">
        <v>13</v>
      </c>
      <c r="C18" s="26" t="s">
        <v>48</v>
      </c>
      <c r="D18" s="24" t="str">
        <f>IF('[1]dezechilibre UR'!E18&lt;0,"deficit",IF('[1]dezechilibre UR'!E18&gt;0,"excedent",0))</f>
        <v>excedent</v>
      </c>
      <c r="E18" s="24" t="str">
        <f>IF('[1]dezechilibre UR'!F18&lt;0,"deficit",IF('[1]dezechilibre UR'!F18&gt;0,"excedent",0))</f>
        <v>deficit</v>
      </c>
      <c r="F18" s="24" t="str">
        <f>IF('[1]dezechilibre UR'!G18&lt;0,"deficit",IF('[1]dezechilibre UR'!G18&gt;0,"excedent",0))</f>
        <v>deficit</v>
      </c>
      <c r="G18" s="24" t="str">
        <f>IF('[1]dezechilibre UR'!H18&lt;0,"deficit",IF('[1]dezechilibre UR'!H18&gt;0,"excedent",0))</f>
        <v>excedent</v>
      </c>
      <c r="H18" s="24" t="str">
        <f>IF('[1]dezechilibre UR'!I18&lt;0,"deficit",IF('[1]dezechilibre UR'!I18&gt;0,"excedent",0))</f>
        <v>excedent</v>
      </c>
      <c r="I18" s="24" t="str">
        <f>IF('[1]dezechilibre UR'!J18&lt;0,"deficit",IF('[1]dezechilibre UR'!J18&gt;0,"excedent",0))</f>
        <v>deficit</v>
      </c>
      <c r="J18" s="24" t="str">
        <f>IF('[1]dezechilibre UR'!K18&lt;0,"deficit",IF('[1]dezechilibre UR'!K18&gt;0,"excedent",0))</f>
        <v>deficit</v>
      </c>
      <c r="K18" s="24" t="str">
        <f>IF('[1]dezechilibre UR'!L18&lt;0,"deficit",IF('[1]dezechilibre UR'!L18&gt;0,"excedent",0))</f>
        <v>deficit</v>
      </c>
      <c r="L18" s="24" t="str">
        <f>IF('[1]dezechilibre UR'!M18&lt;0,"deficit",IF('[1]dezechilibre UR'!M18&gt;0,"excedent",0))</f>
        <v>excedent</v>
      </c>
      <c r="M18" s="24" t="str">
        <f>IF('[1]dezechilibre UR'!N18&lt;0,"deficit",IF('[1]dezechilibre UR'!N18&gt;0,"excedent",0))</f>
        <v>deficit</v>
      </c>
      <c r="N18" s="24" t="str">
        <f>IF('[1]dezechilibre UR'!O18&lt;0,"deficit",IF('[1]dezechilibre UR'!O18&gt;0,"excedent",0))</f>
        <v>deficit</v>
      </c>
      <c r="O18" s="24" t="str">
        <f>IF('[1]dezechilibre UR'!P18&lt;0,"deficit",IF('[1]dezechilibre UR'!P18&gt;0,"excedent",0))</f>
        <v>deficit</v>
      </c>
      <c r="P18" s="24" t="str">
        <f>IF('[1]dezechilibre UR'!Q18&lt;0,"deficit",IF('[1]dezechilibre UR'!Q18&gt;0,"excedent",0))</f>
        <v>excedent</v>
      </c>
      <c r="Q18" s="24" t="str">
        <f>IF('[1]dezechilibre UR'!R18&lt;0,"deficit",IF('[1]dezechilibre UR'!R18&gt;0,"excedent",0))</f>
        <v>excedent</v>
      </c>
      <c r="R18" s="24" t="str">
        <f>IF('[1]dezechilibre UR'!S18&lt;0,"deficit",IF('[1]dezechilibre UR'!S18&gt;0,"excedent",0))</f>
        <v>excedent</v>
      </c>
      <c r="S18" s="24" t="str">
        <f>IF('[1]dezechilibre UR'!T18&lt;0,"deficit",IF('[1]dezechilibre UR'!T18&gt;0,"excedent",0))</f>
        <v>excedent</v>
      </c>
      <c r="T18" s="24" t="str">
        <f>IF('[1]dezechilibre UR'!U18&lt;0,"deficit",IF('[1]dezechilibre UR'!U18&gt;0,"excedent",0))</f>
        <v>excedent</v>
      </c>
      <c r="U18" s="24" t="str">
        <f>IF('[1]dezechilibre UR'!V18&lt;0,"deficit",IF('[1]dezechilibre UR'!V18&gt;0,"excedent",0))</f>
        <v>excedent</v>
      </c>
      <c r="V18" s="24" t="str">
        <f>IF('[1]dezechilibre UR'!W18&lt;0,"deficit",IF('[1]dezechilibre UR'!W18&gt;0,"excedent",0))</f>
        <v>deficit</v>
      </c>
      <c r="W18" s="24" t="str">
        <f>IF('[1]dezechilibre UR'!X18&lt;0,"deficit",IF('[1]dezechilibre UR'!X18&gt;0,"excedent",0))</f>
        <v>deficit</v>
      </c>
      <c r="X18" s="24" t="str">
        <f>IF('[1]dezechilibre UR'!Y18&lt;0,"deficit",IF('[1]dezechilibre UR'!Y18&gt;0,"excedent",0))</f>
        <v>deficit</v>
      </c>
      <c r="Y18" s="24" t="str">
        <f>IF('[1]dezechilibre UR'!Z18&lt;0,"deficit",IF('[1]dezechilibre UR'!Z18&gt;0,"excedent",0))</f>
        <v>deficit</v>
      </c>
      <c r="Z18" s="24" t="str">
        <f>IF('[1]dezechilibre UR'!AA18&lt;0,"deficit",IF('[1]dezechilibre UR'!AA18&gt;0,"excedent",0))</f>
        <v>deficit</v>
      </c>
      <c r="AA18" s="24" t="str">
        <f>IF('[1]dezechilibre UR'!AB18&lt;0,"deficit",IF('[1]dezechilibre UR'!AB18&gt;0,"excedent",0))</f>
        <v>deficit</v>
      </c>
      <c r="AB18" s="24" t="str">
        <f>IF('[1]dezechilibre UR'!AC18&lt;0,"deficit",IF('[1]dezechilibre UR'!AC18&gt;0,"excedent",0))</f>
        <v>deficit</v>
      </c>
      <c r="AC18" s="24" t="str">
        <f>IF('[1]dezechilibre UR'!AD18&lt;0,"deficit",IF('[1]dezechilibre UR'!AD18&gt;0,"excedent",0))</f>
        <v>deficit</v>
      </c>
      <c r="AD18" s="24" t="str">
        <f>IF('[1]dezechilibre UR'!AE18&lt;0,"deficit",IF('[1]dezechilibre UR'!AE18&gt;0,"excedent",0))</f>
        <v>deficit</v>
      </c>
      <c r="AE18" s="24" t="str">
        <f>IF('[1]dezechilibre UR'!AF18&lt;0,"deficit",IF('[1]dezechilibre UR'!AF18&gt;0,"excedent",0))</f>
        <v>deficit</v>
      </c>
      <c r="AF18" s="24" t="str">
        <f>IF('[1]dezechilibre UR'!AG18&lt;0,"deficit",IF('[1]dezechilibre UR'!AG18&gt;0,"excedent",0))</f>
        <v>excedent</v>
      </c>
      <c r="AG18" s="24" t="str">
        <f>IF('[1]dezechilibre UR'!AH18&lt;0,"deficit",IF('[1]dezechilibre UR'!AH18&gt;0,"excedent",0))</f>
        <v>deficit</v>
      </c>
      <c r="AH18" s="24" t="str">
        <f>IF('[1]dezechilibre UR'!AI18&lt;0,"deficit",IF('[1]dezechilibre UR'!AI18&gt;0,"excedent",0))</f>
        <v>excedent</v>
      </c>
    </row>
    <row r="19" spans="1:34" s="8" customFormat="1" x14ac:dyDescent="0.3">
      <c r="A19" s="35">
        <v>17</v>
      </c>
      <c r="B19" s="25" t="s">
        <v>14</v>
      </c>
      <c r="C19" s="26" t="s">
        <v>49</v>
      </c>
      <c r="D19" s="24">
        <f>IF('[1]dezechilibre UR'!E19&lt;0,"deficit",IF('[1]dezechilibre UR'!E19&gt;0,"excedent",0))</f>
        <v>0</v>
      </c>
      <c r="E19" s="24">
        <f>IF('[1]dezechilibre UR'!F19&lt;0,"deficit",IF('[1]dezechilibre UR'!F19&gt;0,"excedent",0))</f>
        <v>0</v>
      </c>
      <c r="F19" s="24">
        <f>IF('[1]dezechilibre UR'!G19&lt;0,"deficit",IF('[1]dezechilibre UR'!G19&gt;0,"excedent",0))</f>
        <v>0</v>
      </c>
      <c r="G19" s="24">
        <f>IF('[1]dezechilibre UR'!H19&lt;0,"deficit",IF('[1]dezechilibre UR'!H19&gt;0,"excedent",0))</f>
        <v>0</v>
      </c>
      <c r="H19" s="24">
        <f>IF('[1]dezechilibre UR'!I19&lt;0,"deficit",IF('[1]dezechilibre UR'!I19&gt;0,"excedent",0))</f>
        <v>0</v>
      </c>
      <c r="I19" s="24">
        <f>IF('[1]dezechilibre UR'!J19&lt;0,"deficit",IF('[1]dezechilibre UR'!J19&gt;0,"excedent",0))</f>
        <v>0</v>
      </c>
      <c r="J19" s="24">
        <f>IF('[1]dezechilibre UR'!K19&lt;0,"deficit",IF('[1]dezechilibre UR'!K19&gt;0,"excedent",0))</f>
        <v>0</v>
      </c>
      <c r="K19" s="24">
        <f>IF('[1]dezechilibre UR'!L19&lt;0,"deficit",IF('[1]dezechilibre UR'!L19&gt;0,"excedent",0))</f>
        <v>0</v>
      </c>
      <c r="L19" s="24">
        <f>IF('[1]dezechilibre UR'!M19&lt;0,"deficit",IF('[1]dezechilibre UR'!M19&gt;0,"excedent",0))</f>
        <v>0</v>
      </c>
      <c r="M19" s="24">
        <f>IF('[1]dezechilibre UR'!N19&lt;0,"deficit",IF('[1]dezechilibre UR'!N19&gt;0,"excedent",0))</f>
        <v>0</v>
      </c>
      <c r="N19" s="24">
        <f>IF('[1]dezechilibre UR'!O19&lt;0,"deficit",IF('[1]dezechilibre UR'!O19&gt;0,"excedent",0))</f>
        <v>0</v>
      </c>
      <c r="O19" s="24">
        <f>IF('[1]dezechilibre UR'!P19&lt;0,"deficit",IF('[1]dezechilibre UR'!P19&gt;0,"excedent",0))</f>
        <v>0</v>
      </c>
      <c r="P19" s="24">
        <f>IF('[1]dezechilibre UR'!Q19&lt;0,"deficit",IF('[1]dezechilibre UR'!Q19&gt;0,"excedent",0))</f>
        <v>0</v>
      </c>
      <c r="Q19" s="24">
        <f>IF('[1]dezechilibre UR'!R19&lt;0,"deficit",IF('[1]dezechilibre UR'!R19&gt;0,"excedent",0))</f>
        <v>0</v>
      </c>
      <c r="R19" s="24">
        <f>IF('[1]dezechilibre UR'!S19&lt;0,"deficit",IF('[1]dezechilibre UR'!S19&gt;0,"excedent",0))</f>
        <v>0</v>
      </c>
      <c r="S19" s="24">
        <f>IF('[1]dezechilibre UR'!T19&lt;0,"deficit",IF('[1]dezechilibre UR'!T19&gt;0,"excedent",0))</f>
        <v>0</v>
      </c>
      <c r="T19" s="24">
        <f>IF('[1]dezechilibre UR'!U19&lt;0,"deficit",IF('[1]dezechilibre UR'!U19&gt;0,"excedent",0))</f>
        <v>0</v>
      </c>
      <c r="U19" s="24">
        <f>IF('[1]dezechilibre UR'!V19&lt;0,"deficit",IF('[1]dezechilibre UR'!V19&gt;0,"excedent",0))</f>
        <v>0</v>
      </c>
      <c r="V19" s="24">
        <f>IF('[1]dezechilibre UR'!W19&lt;0,"deficit",IF('[1]dezechilibre UR'!W19&gt;0,"excedent",0))</f>
        <v>0</v>
      </c>
      <c r="W19" s="24">
        <f>IF('[1]dezechilibre UR'!X19&lt;0,"deficit",IF('[1]dezechilibre UR'!X19&gt;0,"excedent",0))</f>
        <v>0</v>
      </c>
      <c r="X19" s="24">
        <f>IF('[1]dezechilibre UR'!Y19&lt;0,"deficit",IF('[1]dezechilibre UR'!Y19&gt;0,"excedent",0))</f>
        <v>0</v>
      </c>
      <c r="Y19" s="24">
        <f>IF('[1]dezechilibre UR'!Z19&lt;0,"deficit",IF('[1]dezechilibre UR'!Z19&gt;0,"excedent",0))</f>
        <v>0</v>
      </c>
      <c r="Z19" s="24">
        <f>IF('[1]dezechilibre UR'!AA19&lt;0,"deficit",IF('[1]dezechilibre UR'!AA19&gt;0,"excedent",0))</f>
        <v>0</v>
      </c>
      <c r="AA19" s="24">
        <f>IF('[1]dezechilibre UR'!AB19&lt;0,"deficit",IF('[1]dezechilibre UR'!AB19&gt;0,"excedent",0))</f>
        <v>0</v>
      </c>
      <c r="AB19" s="24">
        <f>IF('[1]dezechilibre UR'!AC19&lt;0,"deficit",IF('[1]dezechilibre UR'!AC19&gt;0,"excedent",0))</f>
        <v>0</v>
      </c>
      <c r="AC19" s="24">
        <f>IF('[1]dezechilibre UR'!AD19&lt;0,"deficit",IF('[1]dezechilibre UR'!AD19&gt;0,"excedent",0))</f>
        <v>0</v>
      </c>
      <c r="AD19" s="24">
        <f>IF('[1]dezechilibre UR'!AE19&lt;0,"deficit",IF('[1]dezechilibre UR'!AE19&gt;0,"excedent",0))</f>
        <v>0</v>
      </c>
      <c r="AE19" s="24">
        <f>IF('[1]dezechilibre UR'!AF19&lt;0,"deficit",IF('[1]dezechilibre UR'!AF19&gt;0,"excedent",0))</f>
        <v>0</v>
      </c>
      <c r="AF19" s="24">
        <f>IF('[1]dezechilibre UR'!AG19&lt;0,"deficit",IF('[1]dezechilibre UR'!AG19&gt;0,"excedent",0))</f>
        <v>0</v>
      </c>
      <c r="AG19" s="24">
        <f>IF('[1]dezechilibre UR'!AH19&lt;0,"deficit",IF('[1]dezechilibre UR'!AH19&gt;0,"excedent",0))</f>
        <v>0</v>
      </c>
      <c r="AH19" s="24">
        <f>IF('[1]dezechilibre UR'!AI19&lt;0,"deficit",IF('[1]dezechilibre UR'!AI19&gt;0,"excedent",0))</f>
        <v>0</v>
      </c>
    </row>
    <row r="20" spans="1:34" s="8" customFormat="1" x14ac:dyDescent="0.3">
      <c r="A20" s="35">
        <v>18</v>
      </c>
      <c r="B20" s="25" t="s">
        <v>15</v>
      </c>
      <c r="C20" s="26" t="s">
        <v>50</v>
      </c>
      <c r="D20" s="24" t="str">
        <f>IF('[1]dezechilibre UR'!E20&lt;0,"deficit",IF('[1]dezechilibre UR'!E20&gt;0,"excedent",0))</f>
        <v>deficit</v>
      </c>
      <c r="E20" s="24" t="str">
        <f>IF('[1]dezechilibre UR'!F20&lt;0,"deficit",IF('[1]dezechilibre UR'!F20&gt;0,"excedent",0))</f>
        <v>deficit</v>
      </c>
      <c r="F20" s="24" t="str">
        <f>IF('[1]dezechilibre UR'!G20&lt;0,"deficit",IF('[1]dezechilibre UR'!G20&gt;0,"excedent",0))</f>
        <v>excedent</v>
      </c>
      <c r="G20" s="24" t="str">
        <f>IF('[1]dezechilibre UR'!H20&lt;0,"deficit",IF('[1]dezechilibre UR'!H20&gt;0,"excedent",0))</f>
        <v>excedent</v>
      </c>
      <c r="H20" s="24" t="str">
        <f>IF('[1]dezechilibre UR'!I20&lt;0,"deficit",IF('[1]dezechilibre UR'!I20&gt;0,"excedent",0))</f>
        <v>excedent</v>
      </c>
      <c r="I20" s="24" t="str">
        <f>IF('[1]dezechilibre UR'!J20&lt;0,"deficit",IF('[1]dezechilibre UR'!J20&gt;0,"excedent",0))</f>
        <v>deficit</v>
      </c>
      <c r="J20" s="24" t="str">
        <f>IF('[1]dezechilibre UR'!K20&lt;0,"deficit",IF('[1]dezechilibre UR'!K20&gt;0,"excedent",0))</f>
        <v>deficit</v>
      </c>
      <c r="K20" s="24" t="str">
        <f>IF('[1]dezechilibre UR'!L20&lt;0,"deficit",IF('[1]dezechilibre UR'!L20&gt;0,"excedent",0))</f>
        <v>deficit</v>
      </c>
      <c r="L20" s="24" t="str">
        <f>IF('[1]dezechilibre UR'!M20&lt;0,"deficit",IF('[1]dezechilibre UR'!M20&gt;0,"excedent",0))</f>
        <v>deficit</v>
      </c>
      <c r="M20" s="24" t="str">
        <f>IF('[1]dezechilibre UR'!N20&lt;0,"deficit",IF('[1]dezechilibre UR'!N20&gt;0,"excedent",0))</f>
        <v>deficit</v>
      </c>
      <c r="N20" s="24" t="str">
        <f>IF('[1]dezechilibre UR'!O20&lt;0,"deficit",IF('[1]dezechilibre UR'!O20&gt;0,"excedent",0))</f>
        <v>deficit</v>
      </c>
      <c r="O20" s="24" t="str">
        <f>IF('[1]dezechilibre UR'!P20&lt;0,"deficit",IF('[1]dezechilibre UR'!P20&gt;0,"excedent",0))</f>
        <v>deficit</v>
      </c>
      <c r="P20" s="24" t="str">
        <f>IF('[1]dezechilibre UR'!Q20&lt;0,"deficit",IF('[1]dezechilibre UR'!Q20&gt;0,"excedent",0))</f>
        <v>deficit</v>
      </c>
      <c r="Q20" s="24" t="str">
        <f>IF('[1]dezechilibre UR'!R20&lt;0,"deficit",IF('[1]dezechilibre UR'!R20&gt;0,"excedent",0))</f>
        <v>excedent</v>
      </c>
      <c r="R20" s="24" t="str">
        <f>IF('[1]dezechilibre UR'!S20&lt;0,"deficit",IF('[1]dezechilibre UR'!S20&gt;0,"excedent",0))</f>
        <v>excedent</v>
      </c>
      <c r="S20" s="24" t="str">
        <f>IF('[1]dezechilibre UR'!T20&lt;0,"deficit",IF('[1]dezechilibre UR'!T20&gt;0,"excedent",0))</f>
        <v>deficit</v>
      </c>
      <c r="T20" s="24" t="str">
        <f>IF('[1]dezechilibre UR'!U20&lt;0,"deficit",IF('[1]dezechilibre UR'!U20&gt;0,"excedent",0))</f>
        <v>deficit</v>
      </c>
      <c r="U20" s="24" t="str">
        <f>IF('[1]dezechilibre UR'!V20&lt;0,"deficit",IF('[1]dezechilibre UR'!V20&gt;0,"excedent",0))</f>
        <v>deficit</v>
      </c>
      <c r="V20" s="24" t="str">
        <f>IF('[1]dezechilibre UR'!W20&lt;0,"deficit",IF('[1]dezechilibre UR'!W20&gt;0,"excedent",0))</f>
        <v>deficit</v>
      </c>
      <c r="W20" s="24" t="str">
        <f>IF('[1]dezechilibre UR'!X20&lt;0,"deficit",IF('[1]dezechilibre UR'!X20&gt;0,"excedent",0))</f>
        <v>deficit</v>
      </c>
      <c r="X20" s="24" t="str">
        <f>IF('[1]dezechilibre UR'!Y20&lt;0,"deficit",IF('[1]dezechilibre UR'!Y20&gt;0,"excedent",0))</f>
        <v>deficit</v>
      </c>
      <c r="Y20" s="24" t="str">
        <f>IF('[1]dezechilibre UR'!Z20&lt;0,"deficit",IF('[1]dezechilibre UR'!Z20&gt;0,"excedent",0))</f>
        <v>deficit</v>
      </c>
      <c r="Z20" s="24" t="str">
        <f>IF('[1]dezechilibre UR'!AA20&lt;0,"deficit",IF('[1]dezechilibre UR'!AA20&gt;0,"excedent",0))</f>
        <v>deficit</v>
      </c>
      <c r="AA20" s="24" t="str">
        <f>IF('[1]dezechilibre UR'!AB20&lt;0,"deficit",IF('[1]dezechilibre UR'!AB20&gt;0,"excedent",0))</f>
        <v>deficit</v>
      </c>
      <c r="AB20" s="24" t="str">
        <f>IF('[1]dezechilibre UR'!AC20&lt;0,"deficit",IF('[1]dezechilibre UR'!AC20&gt;0,"excedent",0))</f>
        <v>deficit</v>
      </c>
      <c r="AC20" s="24" t="str">
        <f>IF('[1]dezechilibre UR'!AD20&lt;0,"deficit",IF('[1]dezechilibre UR'!AD20&gt;0,"excedent",0))</f>
        <v>deficit</v>
      </c>
      <c r="AD20" s="24" t="str">
        <f>IF('[1]dezechilibre UR'!AE20&lt;0,"deficit",IF('[1]dezechilibre UR'!AE20&gt;0,"excedent",0))</f>
        <v>deficit</v>
      </c>
      <c r="AE20" s="24" t="str">
        <f>IF('[1]dezechilibre UR'!AF20&lt;0,"deficit",IF('[1]dezechilibre UR'!AF20&gt;0,"excedent",0))</f>
        <v>excedent</v>
      </c>
      <c r="AF20" s="24" t="str">
        <f>IF('[1]dezechilibre UR'!AG20&lt;0,"deficit",IF('[1]dezechilibre UR'!AG20&gt;0,"excedent",0))</f>
        <v>excedent</v>
      </c>
      <c r="AG20" s="24" t="str">
        <f>IF('[1]dezechilibre UR'!AH20&lt;0,"deficit",IF('[1]dezechilibre UR'!AH20&gt;0,"excedent",0))</f>
        <v>deficit</v>
      </c>
      <c r="AH20" s="24" t="str">
        <f>IF('[1]dezechilibre UR'!AI20&lt;0,"deficit",IF('[1]dezechilibre UR'!AI20&gt;0,"excedent",0))</f>
        <v>deficit</v>
      </c>
    </row>
    <row r="21" spans="1:34" s="8" customFormat="1" x14ac:dyDescent="0.3">
      <c r="A21" s="35">
        <v>19</v>
      </c>
      <c r="B21" s="25" t="s">
        <v>16</v>
      </c>
      <c r="C21" s="26" t="s">
        <v>51</v>
      </c>
      <c r="D21" s="24" t="str">
        <f>IF('[1]dezechilibre UR'!E21&lt;0,"deficit",IF('[1]dezechilibre UR'!E21&gt;0,"excedent",0))</f>
        <v>excedent</v>
      </c>
      <c r="E21" s="24" t="str">
        <f>IF('[1]dezechilibre UR'!F21&lt;0,"deficit",IF('[1]dezechilibre UR'!F21&gt;0,"excedent",0))</f>
        <v>excedent</v>
      </c>
      <c r="F21" s="24" t="str">
        <f>IF('[1]dezechilibre UR'!G21&lt;0,"deficit",IF('[1]dezechilibre UR'!G21&gt;0,"excedent",0))</f>
        <v>excedent</v>
      </c>
      <c r="G21" s="24" t="str">
        <f>IF('[1]dezechilibre UR'!H21&lt;0,"deficit",IF('[1]dezechilibre UR'!H21&gt;0,"excedent",0))</f>
        <v>excedent</v>
      </c>
      <c r="H21" s="24" t="str">
        <f>IF('[1]dezechilibre UR'!I21&lt;0,"deficit",IF('[1]dezechilibre UR'!I21&gt;0,"excedent",0))</f>
        <v>excedent</v>
      </c>
      <c r="I21" s="24" t="str">
        <f>IF('[1]dezechilibre UR'!J21&lt;0,"deficit",IF('[1]dezechilibre UR'!J21&gt;0,"excedent",0))</f>
        <v>deficit</v>
      </c>
      <c r="J21" s="24" t="str">
        <f>IF('[1]dezechilibre UR'!K21&lt;0,"deficit",IF('[1]dezechilibre UR'!K21&gt;0,"excedent",0))</f>
        <v>deficit</v>
      </c>
      <c r="K21" s="24" t="str">
        <f>IF('[1]dezechilibre UR'!L21&lt;0,"deficit",IF('[1]dezechilibre UR'!L21&gt;0,"excedent",0))</f>
        <v>deficit</v>
      </c>
      <c r="L21" s="24" t="str">
        <f>IF('[1]dezechilibre UR'!M21&lt;0,"deficit",IF('[1]dezechilibre UR'!M21&gt;0,"excedent",0))</f>
        <v>deficit</v>
      </c>
      <c r="M21" s="24" t="str">
        <f>IF('[1]dezechilibre UR'!N21&lt;0,"deficit",IF('[1]dezechilibre UR'!N21&gt;0,"excedent",0))</f>
        <v>deficit</v>
      </c>
      <c r="N21" s="24" t="str">
        <f>IF('[1]dezechilibre UR'!O21&lt;0,"deficit",IF('[1]dezechilibre UR'!O21&gt;0,"excedent",0))</f>
        <v>deficit</v>
      </c>
      <c r="O21" s="24" t="str">
        <f>IF('[1]dezechilibre UR'!P21&lt;0,"deficit",IF('[1]dezechilibre UR'!P21&gt;0,"excedent",0))</f>
        <v>deficit</v>
      </c>
      <c r="P21" s="24" t="str">
        <f>IF('[1]dezechilibre UR'!Q21&lt;0,"deficit",IF('[1]dezechilibre UR'!Q21&gt;0,"excedent",0))</f>
        <v>deficit</v>
      </c>
      <c r="Q21" s="24" t="str">
        <f>IF('[1]dezechilibre UR'!R21&lt;0,"deficit",IF('[1]dezechilibre UR'!R21&gt;0,"excedent",0))</f>
        <v>deficit</v>
      </c>
      <c r="R21" s="24" t="str">
        <f>IF('[1]dezechilibre UR'!S21&lt;0,"deficit",IF('[1]dezechilibre UR'!S21&gt;0,"excedent",0))</f>
        <v>deficit</v>
      </c>
      <c r="S21" s="24" t="str">
        <f>IF('[1]dezechilibre UR'!T21&lt;0,"deficit",IF('[1]dezechilibre UR'!T21&gt;0,"excedent",0))</f>
        <v>deficit</v>
      </c>
      <c r="T21" s="24" t="str">
        <f>IF('[1]dezechilibre UR'!U21&lt;0,"deficit",IF('[1]dezechilibre UR'!U21&gt;0,"excedent",0))</f>
        <v>deficit</v>
      </c>
      <c r="U21" s="24" t="str">
        <f>IF('[1]dezechilibre UR'!V21&lt;0,"deficit",IF('[1]dezechilibre UR'!V21&gt;0,"excedent",0))</f>
        <v>deficit</v>
      </c>
      <c r="V21" s="24" t="str">
        <f>IF('[1]dezechilibre UR'!W21&lt;0,"deficit",IF('[1]dezechilibre UR'!W21&gt;0,"excedent",0))</f>
        <v>deficit</v>
      </c>
      <c r="W21" s="24" t="str">
        <f>IF('[1]dezechilibre UR'!X21&lt;0,"deficit",IF('[1]dezechilibre UR'!X21&gt;0,"excedent",0))</f>
        <v>deficit</v>
      </c>
      <c r="X21" s="24" t="str">
        <f>IF('[1]dezechilibre UR'!Y21&lt;0,"deficit",IF('[1]dezechilibre UR'!Y21&gt;0,"excedent",0))</f>
        <v>deficit</v>
      </c>
      <c r="Y21" s="24" t="str">
        <f>IF('[1]dezechilibre UR'!Z21&lt;0,"deficit",IF('[1]dezechilibre UR'!Z21&gt;0,"excedent",0))</f>
        <v>excedent</v>
      </c>
      <c r="Z21" s="24" t="str">
        <f>IF('[1]dezechilibre UR'!AA21&lt;0,"deficit",IF('[1]dezechilibre UR'!AA21&gt;0,"excedent",0))</f>
        <v>excedent</v>
      </c>
      <c r="AA21" s="24" t="str">
        <f>IF('[1]dezechilibre UR'!AB21&lt;0,"deficit",IF('[1]dezechilibre UR'!AB21&gt;0,"excedent",0))</f>
        <v>excedent</v>
      </c>
      <c r="AB21" s="24" t="str">
        <f>IF('[1]dezechilibre UR'!AC21&lt;0,"deficit",IF('[1]dezechilibre UR'!AC21&gt;0,"excedent",0))</f>
        <v>excedent</v>
      </c>
      <c r="AC21" s="24" t="str">
        <f>IF('[1]dezechilibre UR'!AD21&lt;0,"deficit",IF('[1]dezechilibre UR'!AD21&gt;0,"excedent",0))</f>
        <v>deficit</v>
      </c>
      <c r="AD21" s="24" t="str">
        <f>IF('[1]dezechilibre UR'!AE21&lt;0,"deficit",IF('[1]dezechilibre UR'!AE21&gt;0,"excedent",0))</f>
        <v>deficit</v>
      </c>
      <c r="AE21" s="24" t="str">
        <f>IF('[1]dezechilibre UR'!AF21&lt;0,"deficit",IF('[1]dezechilibre UR'!AF21&gt;0,"excedent",0))</f>
        <v>deficit</v>
      </c>
      <c r="AF21" s="24" t="str">
        <f>IF('[1]dezechilibre UR'!AG21&lt;0,"deficit",IF('[1]dezechilibre UR'!AG21&gt;0,"excedent",0))</f>
        <v>excedent</v>
      </c>
      <c r="AG21" s="24" t="str">
        <f>IF('[1]dezechilibre UR'!AH21&lt;0,"deficit",IF('[1]dezechilibre UR'!AH21&gt;0,"excedent",0))</f>
        <v>excedent</v>
      </c>
      <c r="AH21" s="24" t="str">
        <f>IF('[1]dezechilibre UR'!AI21&lt;0,"deficit",IF('[1]dezechilibre UR'!AI21&gt;0,"excedent",0))</f>
        <v>excedent</v>
      </c>
    </row>
    <row r="22" spans="1:34" s="8" customFormat="1" x14ac:dyDescent="0.3">
      <c r="A22" s="35">
        <v>20</v>
      </c>
      <c r="B22" s="25" t="s">
        <v>17</v>
      </c>
      <c r="C22" s="26" t="s">
        <v>52</v>
      </c>
      <c r="D22" s="24" t="str">
        <f>IF('[1]dezechilibre UR'!E22&lt;0,"deficit",IF('[1]dezechilibre UR'!E22&gt;0,"excedent",0))</f>
        <v>deficit</v>
      </c>
      <c r="E22" s="24" t="str">
        <f>IF('[1]dezechilibre UR'!F22&lt;0,"deficit",IF('[1]dezechilibre UR'!F22&gt;0,"excedent",0))</f>
        <v>deficit</v>
      </c>
      <c r="F22" s="24" t="str">
        <f>IF('[1]dezechilibre UR'!G22&lt;0,"deficit",IF('[1]dezechilibre UR'!G22&gt;0,"excedent",0))</f>
        <v>deficit</v>
      </c>
      <c r="G22" s="24" t="str">
        <f>IF('[1]dezechilibre UR'!H22&lt;0,"deficit",IF('[1]dezechilibre UR'!H22&gt;0,"excedent",0))</f>
        <v>deficit</v>
      </c>
      <c r="H22" s="24" t="str">
        <f>IF('[1]dezechilibre UR'!I22&lt;0,"deficit",IF('[1]dezechilibre UR'!I22&gt;0,"excedent",0))</f>
        <v>deficit</v>
      </c>
      <c r="I22" s="24" t="str">
        <f>IF('[1]dezechilibre UR'!J22&lt;0,"deficit",IF('[1]dezechilibre UR'!J22&gt;0,"excedent",0))</f>
        <v>deficit</v>
      </c>
      <c r="J22" s="24" t="str">
        <f>IF('[1]dezechilibre UR'!K22&lt;0,"deficit",IF('[1]dezechilibre UR'!K22&gt;0,"excedent",0))</f>
        <v>deficit</v>
      </c>
      <c r="K22" s="24" t="str">
        <f>IF('[1]dezechilibre UR'!L22&lt;0,"deficit",IF('[1]dezechilibre UR'!L22&gt;0,"excedent",0))</f>
        <v>deficit</v>
      </c>
      <c r="L22" s="24" t="str">
        <f>IF('[1]dezechilibre UR'!M22&lt;0,"deficit",IF('[1]dezechilibre UR'!M22&gt;0,"excedent",0))</f>
        <v>deficit</v>
      </c>
      <c r="M22" s="24" t="str">
        <f>IF('[1]dezechilibre UR'!N22&lt;0,"deficit",IF('[1]dezechilibre UR'!N22&gt;0,"excedent",0))</f>
        <v>deficit</v>
      </c>
      <c r="N22" s="24" t="str">
        <f>IF('[1]dezechilibre UR'!O22&lt;0,"deficit",IF('[1]dezechilibre UR'!O22&gt;0,"excedent",0))</f>
        <v>deficit</v>
      </c>
      <c r="O22" s="24" t="str">
        <f>IF('[1]dezechilibre UR'!P22&lt;0,"deficit",IF('[1]dezechilibre UR'!P22&gt;0,"excedent",0))</f>
        <v>deficit</v>
      </c>
      <c r="P22" s="24" t="str">
        <f>IF('[1]dezechilibre UR'!Q22&lt;0,"deficit",IF('[1]dezechilibre UR'!Q22&gt;0,"excedent",0))</f>
        <v>excedent</v>
      </c>
      <c r="Q22" s="24" t="str">
        <f>IF('[1]dezechilibre UR'!R22&lt;0,"deficit",IF('[1]dezechilibre UR'!R22&gt;0,"excedent",0))</f>
        <v>deficit</v>
      </c>
      <c r="R22" s="24" t="str">
        <f>IF('[1]dezechilibre UR'!S22&lt;0,"deficit",IF('[1]dezechilibre UR'!S22&gt;0,"excedent",0))</f>
        <v>excedent</v>
      </c>
      <c r="S22" s="24" t="str">
        <f>IF('[1]dezechilibre UR'!T22&lt;0,"deficit",IF('[1]dezechilibre UR'!T22&gt;0,"excedent",0))</f>
        <v>deficit</v>
      </c>
      <c r="T22" s="24" t="str">
        <f>IF('[1]dezechilibre UR'!U22&lt;0,"deficit",IF('[1]dezechilibre UR'!U22&gt;0,"excedent",0))</f>
        <v>deficit</v>
      </c>
      <c r="U22" s="24" t="str">
        <f>IF('[1]dezechilibre UR'!V22&lt;0,"deficit",IF('[1]dezechilibre UR'!V22&gt;0,"excedent",0))</f>
        <v>deficit</v>
      </c>
      <c r="V22" s="24" t="str">
        <f>IF('[1]dezechilibre UR'!W22&lt;0,"deficit",IF('[1]dezechilibre UR'!W22&gt;0,"excedent",0))</f>
        <v>deficit</v>
      </c>
      <c r="W22" s="24" t="str">
        <f>IF('[1]dezechilibre UR'!X22&lt;0,"deficit",IF('[1]dezechilibre UR'!X22&gt;0,"excedent",0))</f>
        <v>deficit</v>
      </c>
      <c r="X22" s="24" t="str">
        <f>IF('[1]dezechilibre UR'!Y22&lt;0,"deficit",IF('[1]dezechilibre UR'!Y22&gt;0,"excedent",0))</f>
        <v>deficit</v>
      </c>
      <c r="Y22" s="24" t="str">
        <f>IF('[1]dezechilibre UR'!Z22&lt;0,"deficit",IF('[1]dezechilibre UR'!Z22&gt;0,"excedent",0))</f>
        <v>deficit</v>
      </c>
      <c r="Z22" s="24" t="str">
        <f>IF('[1]dezechilibre UR'!AA22&lt;0,"deficit",IF('[1]dezechilibre UR'!AA22&gt;0,"excedent",0))</f>
        <v>deficit</v>
      </c>
      <c r="AA22" s="24" t="str">
        <f>IF('[1]dezechilibre UR'!AB22&lt;0,"deficit",IF('[1]dezechilibre UR'!AB22&gt;0,"excedent",0))</f>
        <v>deficit</v>
      </c>
      <c r="AB22" s="24" t="str">
        <f>IF('[1]dezechilibre UR'!AC22&lt;0,"deficit",IF('[1]dezechilibre UR'!AC22&gt;0,"excedent",0))</f>
        <v>deficit</v>
      </c>
      <c r="AC22" s="24" t="str">
        <f>IF('[1]dezechilibre UR'!AD22&lt;0,"deficit",IF('[1]dezechilibre UR'!AD22&gt;0,"excedent",0))</f>
        <v>deficit</v>
      </c>
      <c r="AD22" s="24" t="str">
        <f>IF('[1]dezechilibre UR'!AE22&lt;0,"deficit",IF('[1]dezechilibre UR'!AE22&gt;0,"excedent",0))</f>
        <v>deficit</v>
      </c>
      <c r="AE22" s="24" t="str">
        <f>IF('[1]dezechilibre UR'!AF22&lt;0,"deficit",IF('[1]dezechilibre UR'!AF22&gt;0,"excedent",0))</f>
        <v>deficit</v>
      </c>
      <c r="AF22" s="24" t="str">
        <f>IF('[1]dezechilibre UR'!AG22&lt;0,"deficit",IF('[1]dezechilibre UR'!AG22&gt;0,"excedent",0))</f>
        <v>deficit</v>
      </c>
      <c r="AG22" s="24" t="str">
        <f>IF('[1]dezechilibre UR'!AH22&lt;0,"deficit",IF('[1]dezechilibre UR'!AH22&gt;0,"excedent",0))</f>
        <v>deficit</v>
      </c>
      <c r="AH22" s="24" t="str">
        <f>IF('[1]dezechilibre UR'!AI22&lt;0,"deficit",IF('[1]dezechilibre UR'!AI22&gt;0,"excedent",0))</f>
        <v>deficit</v>
      </c>
    </row>
    <row r="23" spans="1:34" s="8" customFormat="1" x14ac:dyDescent="0.3">
      <c r="A23" s="35">
        <v>21</v>
      </c>
      <c r="B23" s="25" t="s">
        <v>18</v>
      </c>
      <c r="C23" s="26" t="s">
        <v>53</v>
      </c>
      <c r="D23" s="24" t="str">
        <f>IF('[1]dezechilibre UR'!E23&lt;0,"deficit",IF('[1]dezechilibre UR'!E23&gt;0,"excedent",0))</f>
        <v>excedent</v>
      </c>
      <c r="E23" s="24" t="str">
        <f>IF('[1]dezechilibre UR'!F23&lt;0,"deficit",IF('[1]dezechilibre UR'!F23&gt;0,"excedent",0))</f>
        <v>excedent</v>
      </c>
      <c r="F23" s="24" t="str">
        <f>IF('[1]dezechilibre UR'!G23&lt;0,"deficit",IF('[1]dezechilibre UR'!G23&gt;0,"excedent",0))</f>
        <v>deficit</v>
      </c>
      <c r="G23" s="24" t="str">
        <f>IF('[1]dezechilibre UR'!H23&lt;0,"deficit",IF('[1]dezechilibre UR'!H23&gt;0,"excedent",0))</f>
        <v>deficit</v>
      </c>
      <c r="H23" s="24" t="str">
        <f>IF('[1]dezechilibre UR'!I23&lt;0,"deficit",IF('[1]dezechilibre UR'!I23&gt;0,"excedent",0))</f>
        <v>deficit</v>
      </c>
      <c r="I23" s="24" t="str">
        <f>IF('[1]dezechilibre UR'!J23&lt;0,"deficit",IF('[1]dezechilibre UR'!J23&gt;0,"excedent",0))</f>
        <v>deficit</v>
      </c>
      <c r="J23" s="24" t="str">
        <f>IF('[1]dezechilibre UR'!K23&lt;0,"deficit",IF('[1]dezechilibre UR'!K23&gt;0,"excedent",0))</f>
        <v>deficit</v>
      </c>
      <c r="K23" s="24" t="str">
        <f>IF('[1]dezechilibre UR'!L23&lt;0,"deficit",IF('[1]dezechilibre UR'!L23&gt;0,"excedent",0))</f>
        <v>deficit</v>
      </c>
      <c r="L23" s="24" t="str">
        <f>IF('[1]dezechilibre UR'!M23&lt;0,"deficit",IF('[1]dezechilibre UR'!M23&gt;0,"excedent",0))</f>
        <v>deficit</v>
      </c>
      <c r="M23" s="24" t="str">
        <f>IF('[1]dezechilibre UR'!N23&lt;0,"deficit",IF('[1]dezechilibre UR'!N23&gt;0,"excedent",0))</f>
        <v>deficit</v>
      </c>
      <c r="N23" s="24" t="str">
        <f>IF('[1]dezechilibre UR'!O23&lt;0,"deficit",IF('[1]dezechilibre UR'!O23&gt;0,"excedent",0))</f>
        <v>deficit</v>
      </c>
      <c r="O23" s="24" t="str">
        <f>IF('[1]dezechilibre UR'!P23&lt;0,"deficit",IF('[1]dezechilibre UR'!P23&gt;0,"excedent",0))</f>
        <v>deficit</v>
      </c>
      <c r="P23" s="24" t="str">
        <f>IF('[1]dezechilibre UR'!Q23&lt;0,"deficit",IF('[1]dezechilibre UR'!Q23&gt;0,"excedent",0))</f>
        <v>excedent</v>
      </c>
      <c r="Q23" s="24" t="str">
        <f>IF('[1]dezechilibre UR'!R23&lt;0,"deficit",IF('[1]dezechilibre UR'!R23&gt;0,"excedent",0))</f>
        <v>excedent</v>
      </c>
      <c r="R23" s="24" t="str">
        <f>IF('[1]dezechilibre UR'!S23&lt;0,"deficit",IF('[1]dezechilibre UR'!S23&gt;0,"excedent",0))</f>
        <v>excedent</v>
      </c>
      <c r="S23" s="24" t="str">
        <f>IF('[1]dezechilibre UR'!T23&lt;0,"deficit",IF('[1]dezechilibre UR'!T23&gt;0,"excedent",0))</f>
        <v>excedent</v>
      </c>
      <c r="T23" s="24" t="str">
        <f>IF('[1]dezechilibre UR'!U23&lt;0,"deficit",IF('[1]dezechilibre UR'!U23&gt;0,"excedent",0))</f>
        <v>excedent</v>
      </c>
      <c r="U23" s="24" t="str">
        <f>IF('[1]dezechilibre UR'!V23&lt;0,"deficit",IF('[1]dezechilibre UR'!V23&gt;0,"excedent",0))</f>
        <v>excedent</v>
      </c>
      <c r="V23" s="24" t="str">
        <f>IF('[1]dezechilibre UR'!W23&lt;0,"deficit",IF('[1]dezechilibre UR'!W23&gt;0,"excedent",0))</f>
        <v>excedent</v>
      </c>
      <c r="W23" s="24" t="str">
        <f>IF('[1]dezechilibre UR'!X23&lt;0,"deficit",IF('[1]dezechilibre UR'!X23&gt;0,"excedent",0))</f>
        <v>excedent</v>
      </c>
      <c r="X23" s="24" t="str">
        <f>IF('[1]dezechilibre UR'!Y23&lt;0,"deficit",IF('[1]dezechilibre UR'!Y23&gt;0,"excedent",0))</f>
        <v>excedent</v>
      </c>
      <c r="Y23" s="24" t="str">
        <f>IF('[1]dezechilibre UR'!Z23&lt;0,"deficit",IF('[1]dezechilibre UR'!Z23&gt;0,"excedent",0))</f>
        <v>excedent</v>
      </c>
      <c r="Z23" s="24" t="str">
        <f>IF('[1]dezechilibre UR'!AA23&lt;0,"deficit",IF('[1]dezechilibre UR'!AA23&gt;0,"excedent",0))</f>
        <v>excedent</v>
      </c>
      <c r="AA23" s="24" t="str">
        <f>IF('[1]dezechilibre UR'!AB23&lt;0,"deficit",IF('[1]dezechilibre UR'!AB23&gt;0,"excedent",0))</f>
        <v>excedent</v>
      </c>
      <c r="AB23" s="24" t="str">
        <f>IF('[1]dezechilibre UR'!AC23&lt;0,"deficit",IF('[1]dezechilibre UR'!AC23&gt;0,"excedent",0))</f>
        <v>excedent</v>
      </c>
      <c r="AC23" s="24" t="str">
        <f>IF('[1]dezechilibre UR'!AD23&lt;0,"deficit",IF('[1]dezechilibre UR'!AD23&gt;0,"excedent",0))</f>
        <v>deficit</v>
      </c>
      <c r="AD23" s="24" t="str">
        <f>IF('[1]dezechilibre UR'!AE23&lt;0,"deficit",IF('[1]dezechilibre UR'!AE23&gt;0,"excedent",0))</f>
        <v>deficit</v>
      </c>
      <c r="AE23" s="24" t="str">
        <f>IF('[1]dezechilibre UR'!AF23&lt;0,"deficit",IF('[1]dezechilibre UR'!AF23&gt;0,"excedent",0))</f>
        <v>excedent</v>
      </c>
      <c r="AF23" s="24" t="str">
        <f>IF('[1]dezechilibre UR'!AG23&lt;0,"deficit",IF('[1]dezechilibre UR'!AG23&gt;0,"excedent",0))</f>
        <v>excedent</v>
      </c>
      <c r="AG23" s="24" t="str">
        <f>IF('[1]dezechilibre UR'!AH23&lt;0,"deficit",IF('[1]dezechilibre UR'!AH23&gt;0,"excedent",0))</f>
        <v>deficit</v>
      </c>
      <c r="AH23" s="24" t="str">
        <f>IF('[1]dezechilibre UR'!AI23&lt;0,"deficit",IF('[1]dezechilibre UR'!AI23&gt;0,"excedent",0))</f>
        <v>deficit</v>
      </c>
    </row>
    <row r="24" spans="1:34" s="8" customFormat="1" x14ac:dyDescent="0.3">
      <c r="A24" s="35">
        <v>22</v>
      </c>
      <c r="B24" s="25" t="s">
        <v>19</v>
      </c>
      <c r="C24" s="26" t="s">
        <v>54</v>
      </c>
      <c r="D24" s="24" t="str">
        <f>IF('[1]dezechilibre UR'!E24&lt;0,"deficit",IF('[1]dezechilibre UR'!E24&gt;0,"excedent",0))</f>
        <v>deficit</v>
      </c>
      <c r="E24" s="24" t="str">
        <f>IF('[1]dezechilibre UR'!F24&lt;0,"deficit",IF('[1]dezechilibre UR'!F24&gt;0,"excedent",0))</f>
        <v>deficit</v>
      </c>
      <c r="F24" s="24" t="str">
        <f>IF('[1]dezechilibre UR'!G24&lt;0,"deficit",IF('[1]dezechilibre UR'!G24&gt;0,"excedent",0))</f>
        <v>deficit</v>
      </c>
      <c r="G24" s="24" t="str">
        <f>IF('[1]dezechilibre UR'!H24&lt;0,"deficit",IF('[1]dezechilibre UR'!H24&gt;0,"excedent",0))</f>
        <v>excedent</v>
      </c>
      <c r="H24" s="24" t="str">
        <f>IF('[1]dezechilibre UR'!I24&lt;0,"deficit",IF('[1]dezechilibre UR'!I24&gt;0,"excedent",0))</f>
        <v>excedent</v>
      </c>
      <c r="I24" s="24" t="str">
        <f>IF('[1]dezechilibre UR'!J24&lt;0,"deficit",IF('[1]dezechilibre UR'!J24&gt;0,"excedent",0))</f>
        <v>deficit</v>
      </c>
      <c r="J24" s="24" t="str">
        <f>IF('[1]dezechilibre UR'!K24&lt;0,"deficit",IF('[1]dezechilibre UR'!K24&gt;0,"excedent",0))</f>
        <v>deficit</v>
      </c>
      <c r="K24" s="24" t="str">
        <f>IF('[1]dezechilibre UR'!L24&lt;0,"deficit",IF('[1]dezechilibre UR'!L24&gt;0,"excedent",0))</f>
        <v>deficit</v>
      </c>
      <c r="L24" s="24" t="str">
        <f>IF('[1]dezechilibre UR'!M24&lt;0,"deficit",IF('[1]dezechilibre UR'!M24&gt;0,"excedent",0))</f>
        <v>deficit</v>
      </c>
      <c r="M24" s="24" t="str">
        <f>IF('[1]dezechilibre UR'!N24&lt;0,"deficit",IF('[1]dezechilibre UR'!N24&gt;0,"excedent",0))</f>
        <v>deficit</v>
      </c>
      <c r="N24" s="24" t="str">
        <f>IF('[1]dezechilibre UR'!O24&lt;0,"deficit",IF('[1]dezechilibre UR'!O24&gt;0,"excedent",0))</f>
        <v>deficit</v>
      </c>
      <c r="O24" s="24" t="str">
        <f>IF('[1]dezechilibre UR'!P24&lt;0,"deficit",IF('[1]dezechilibre UR'!P24&gt;0,"excedent",0))</f>
        <v>excedent</v>
      </c>
      <c r="P24" s="24" t="str">
        <f>IF('[1]dezechilibre UR'!Q24&lt;0,"deficit",IF('[1]dezechilibre UR'!Q24&gt;0,"excedent",0))</f>
        <v>excedent</v>
      </c>
      <c r="Q24" s="24" t="str">
        <f>IF('[1]dezechilibre UR'!R24&lt;0,"deficit",IF('[1]dezechilibre UR'!R24&gt;0,"excedent",0))</f>
        <v>excedent</v>
      </c>
      <c r="R24" s="24" t="str">
        <f>IF('[1]dezechilibre UR'!S24&lt;0,"deficit",IF('[1]dezechilibre UR'!S24&gt;0,"excedent",0))</f>
        <v>deficit</v>
      </c>
      <c r="S24" s="24" t="str">
        <f>IF('[1]dezechilibre UR'!T24&lt;0,"deficit",IF('[1]dezechilibre UR'!T24&gt;0,"excedent",0))</f>
        <v>deficit</v>
      </c>
      <c r="T24" s="24" t="str">
        <f>IF('[1]dezechilibre UR'!U24&lt;0,"deficit",IF('[1]dezechilibre UR'!U24&gt;0,"excedent",0))</f>
        <v>deficit</v>
      </c>
      <c r="U24" s="24" t="str">
        <f>IF('[1]dezechilibre UR'!V24&lt;0,"deficit",IF('[1]dezechilibre UR'!V24&gt;0,"excedent",0))</f>
        <v>deficit</v>
      </c>
      <c r="V24" s="24" t="str">
        <f>IF('[1]dezechilibre UR'!W24&lt;0,"deficit",IF('[1]dezechilibre UR'!W24&gt;0,"excedent",0))</f>
        <v>deficit</v>
      </c>
      <c r="W24" s="24" t="str">
        <f>IF('[1]dezechilibre UR'!X24&lt;0,"deficit",IF('[1]dezechilibre UR'!X24&gt;0,"excedent",0))</f>
        <v>deficit</v>
      </c>
      <c r="X24" s="24" t="str">
        <f>IF('[1]dezechilibre UR'!Y24&lt;0,"deficit",IF('[1]dezechilibre UR'!Y24&gt;0,"excedent",0))</f>
        <v>excedent</v>
      </c>
      <c r="Y24" s="24" t="str">
        <f>IF('[1]dezechilibre UR'!Z24&lt;0,"deficit",IF('[1]dezechilibre UR'!Z24&gt;0,"excedent",0))</f>
        <v>deficit</v>
      </c>
      <c r="Z24" s="24" t="str">
        <f>IF('[1]dezechilibre UR'!AA24&lt;0,"deficit",IF('[1]dezechilibre UR'!AA24&gt;0,"excedent",0))</f>
        <v>excedent</v>
      </c>
      <c r="AA24" s="24" t="str">
        <f>IF('[1]dezechilibre UR'!AB24&lt;0,"deficit",IF('[1]dezechilibre UR'!AB24&gt;0,"excedent",0))</f>
        <v>deficit</v>
      </c>
      <c r="AB24" s="24" t="str">
        <f>IF('[1]dezechilibre UR'!AC24&lt;0,"deficit",IF('[1]dezechilibre UR'!AC24&gt;0,"excedent",0))</f>
        <v>deficit</v>
      </c>
      <c r="AC24" s="24" t="str">
        <f>IF('[1]dezechilibre UR'!AD24&lt;0,"deficit",IF('[1]dezechilibre UR'!AD24&gt;0,"excedent",0))</f>
        <v>deficit</v>
      </c>
      <c r="AD24" s="24" t="str">
        <f>IF('[1]dezechilibre UR'!AE24&lt;0,"deficit",IF('[1]dezechilibre UR'!AE24&gt;0,"excedent",0))</f>
        <v>deficit</v>
      </c>
      <c r="AE24" s="24" t="str">
        <f>IF('[1]dezechilibre UR'!AF24&lt;0,"deficit",IF('[1]dezechilibre UR'!AF24&gt;0,"excedent",0))</f>
        <v>deficit</v>
      </c>
      <c r="AF24" s="24" t="str">
        <f>IF('[1]dezechilibre UR'!AG24&lt;0,"deficit",IF('[1]dezechilibre UR'!AG24&gt;0,"excedent",0))</f>
        <v>excedent</v>
      </c>
      <c r="AG24" s="24" t="str">
        <f>IF('[1]dezechilibre UR'!AH24&lt;0,"deficit",IF('[1]dezechilibre UR'!AH24&gt;0,"excedent",0))</f>
        <v>deficit</v>
      </c>
      <c r="AH24" s="24" t="str">
        <f>IF('[1]dezechilibre UR'!AI24&lt;0,"deficit",IF('[1]dezechilibre UR'!AI24&gt;0,"excedent",0))</f>
        <v>excedent</v>
      </c>
    </row>
    <row r="25" spans="1:34" s="8" customFormat="1" x14ac:dyDescent="0.3">
      <c r="A25" s="35">
        <v>23</v>
      </c>
      <c r="B25" s="25" t="s">
        <v>20</v>
      </c>
      <c r="C25" s="26" t="s">
        <v>55</v>
      </c>
      <c r="D25" s="24">
        <f>IF('[1]dezechilibre UR'!E25&lt;0,"deficit",IF('[1]dezechilibre UR'!E25&gt;0,"excedent",0))</f>
        <v>0</v>
      </c>
      <c r="E25" s="24">
        <f>IF('[1]dezechilibre UR'!F25&lt;0,"deficit",IF('[1]dezechilibre UR'!F25&gt;0,"excedent",0))</f>
        <v>0</v>
      </c>
      <c r="F25" s="24">
        <f>IF('[1]dezechilibre UR'!G25&lt;0,"deficit",IF('[1]dezechilibre UR'!G25&gt;0,"excedent",0))</f>
        <v>0</v>
      </c>
      <c r="G25" s="24">
        <f>IF('[1]dezechilibre UR'!H25&lt;0,"deficit",IF('[1]dezechilibre UR'!H25&gt;0,"excedent",0))</f>
        <v>0</v>
      </c>
      <c r="H25" s="24">
        <f>IF('[1]dezechilibre UR'!I25&lt;0,"deficit",IF('[1]dezechilibre UR'!I25&gt;0,"excedent",0))</f>
        <v>0</v>
      </c>
      <c r="I25" s="24">
        <f>IF('[1]dezechilibre UR'!J25&lt;0,"deficit",IF('[1]dezechilibre UR'!J25&gt;0,"excedent",0))</f>
        <v>0</v>
      </c>
      <c r="J25" s="24">
        <f>IF('[1]dezechilibre UR'!K25&lt;0,"deficit",IF('[1]dezechilibre UR'!K25&gt;0,"excedent",0))</f>
        <v>0</v>
      </c>
      <c r="K25" s="24">
        <f>IF('[1]dezechilibre UR'!L25&lt;0,"deficit",IF('[1]dezechilibre UR'!L25&gt;0,"excedent",0))</f>
        <v>0</v>
      </c>
      <c r="L25" s="24">
        <f>IF('[1]dezechilibre UR'!M25&lt;0,"deficit",IF('[1]dezechilibre UR'!M25&gt;0,"excedent",0))</f>
        <v>0</v>
      </c>
      <c r="M25" s="24">
        <f>IF('[1]dezechilibre UR'!N25&lt;0,"deficit",IF('[1]dezechilibre UR'!N25&gt;0,"excedent",0))</f>
        <v>0</v>
      </c>
      <c r="N25" s="24">
        <f>IF('[1]dezechilibre UR'!O25&lt;0,"deficit",IF('[1]dezechilibre UR'!O25&gt;0,"excedent",0))</f>
        <v>0</v>
      </c>
      <c r="O25" s="24">
        <f>IF('[1]dezechilibre UR'!P25&lt;0,"deficit",IF('[1]dezechilibre UR'!P25&gt;0,"excedent",0))</f>
        <v>0</v>
      </c>
      <c r="P25" s="24">
        <f>IF('[1]dezechilibre UR'!Q25&lt;0,"deficit",IF('[1]dezechilibre UR'!Q25&gt;0,"excedent",0))</f>
        <v>0</v>
      </c>
      <c r="Q25" s="24">
        <f>IF('[1]dezechilibre UR'!R25&lt;0,"deficit",IF('[1]dezechilibre UR'!R25&gt;0,"excedent",0))</f>
        <v>0</v>
      </c>
      <c r="R25" s="24">
        <f>IF('[1]dezechilibre UR'!S25&lt;0,"deficit",IF('[1]dezechilibre UR'!S25&gt;0,"excedent",0))</f>
        <v>0</v>
      </c>
      <c r="S25" s="24">
        <f>IF('[1]dezechilibre UR'!T25&lt;0,"deficit",IF('[1]dezechilibre UR'!T25&gt;0,"excedent",0))</f>
        <v>0</v>
      </c>
      <c r="T25" s="24">
        <f>IF('[1]dezechilibre UR'!U25&lt;0,"deficit",IF('[1]dezechilibre UR'!U25&gt;0,"excedent",0))</f>
        <v>0</v>
      </c>
      <c r="U25" s="24">
        <f>IF('[1]dezechilibre UR'!V25&lt;0,"deficit",IF('[1]dezechilibre UR'!V25&gt;0,"excedent",0))</f>
        <v>0</v>
      </c>
      <c r="V25" s="24">
        <f>IF('[1]dezechilibre UR'!W25&lt;0,"deficit",IF('[1]dezechilibre UR'!W25&gt;0,"excedent",0))</f>
        <v>0</v>
      </c>
      <c r="W25" s="24">
        <f>IF('[1]dezechilibre UR'!X25&lt;0,"deficit",IF('[1]dezechilibre UR'!X25&gt;0,"excedent",0))</f>
        <v>0</v>
      </c>
      <c r="X25" s="24">
        <f>IF('[1]dezechilibre UR'!Y25&lt;0,"deficit",IF('[1]dezechilibre UR'!Y25&gt;0,"excedent",0))</f>
        <v>0</v>
      </c>
      <c r="Y25" s="24">
        <f>IF('[1]dezechilibre UR'!Z25&lt;0,"deficit",IF('[1]dezechilibre UR'!Z25&gt;0,"excedent",0))</f>
        <v>0</v>
      </c>
      <c r="Z25" s="24">
        <f>IF('[1]dezechilibre UR'!AA25&lt;0,"deficit",IF('[1]dezechilibre UR'!AA25&gt;0,"excedent",0))</f>
        <v>0</v>
      </c>
      <c r="AA25" s="24">
        <f>IF('[1]dezechilibre UR'!AB25&lt;0,"deficit",IF('[1]dezechilibre UR'!AB25&gt;0,"excedent",0))</f>
        <v>0</v>
      </c>
      <c r="AB25" s="24">
        <f>IF('[1]dezechilibre UR'!AC25&lt;0,"deficit",IF('[1]dezechilibre UR'!AC25&gt;0,"excedent",0))</f>
        <v>0</v>
      </c>
      <c r="AC25" s="24">
        <f>IF('[1]dezechilibre UR'!AD25&lt;0,"deficit",IF('[1]dezechilibre UR'!AD25&gt;0,"excedent",0))</f>
        <v>0</v>
      </c>
      <c r="AD25" s="24">
        <f>IF('[1]dezechilibre UR'!AE25&lt;0,"deficit",IF('[1]dezechilibre UR'!AE25&gt;0,"excedent",0))</f>
        <v>0</v>
      </c>
      <c r="AE25" s="24">
        <f>IF('[1]dezechilibre UR'!AF25&lt;0,"deficit",IF('[1]dezechilibre UR'!AF25&gt;0,"excedent",0))</f>
        <v>0</v>
      </c>
      <c r="AF25" s="24">
        <f>IF('[1]dezechilibre UR'!AG25&lt;0,"deficit",IF('[1]dezechilibre UR'!AG25&gt;0,"excedent",0))</f>
        <v>0</v>
      </c>
      <c r="AG25" s="24">
        <f>IF('[1]dezechilibre UR'!AH25&lt;0,"deficit",IF('[1]dezechilibre UR'!AH25&gt;0,"excedent",0))</f>
        <v>0</v>
      </c>
      <c r="AH25" s="24">
        <f>IF('[1]dezechilibre UR'!AI25&lt;0,"deficit",IF('[1]dezechilibre UR'!AI25&gt;0,"excedent",0))</f>
        <v>0</v>
      </c>
    </row>
    <row r="26" spans="1:34" s="8" customFormat="1" x14ac:dyDescent="0.3">
      <c r="A26" s="35">
        <v>24</v>
      </c>
      <c r="B26" s="25" t="s">
        <v>21</v>
      </c>
      <c r="C26" s="26" t="s">
        <v>56</v>
      </c>
      <c r="D26" s="24" t="str">
        <f>IF('[1]dezechilibre UR'!E26&lt;0,"deficit",IF('[1]dezechilibre UR'!E26&gt;0,"excedent",0))</f>
        <v>excedent</v>
      </c>
      <c r="E26" s="24" t="str">
        <f>IF('[1]dezechilibre UR'!F26&lt;0,"deficit",IF('[1]dezechilibre UR'!F26&gt;0,"excedent",0))</f>
        <v>deficit</v>
      </c>
      <c r="F26" s="24" t="str">
        <f>IF('[1]dezechilibre UR'!G26&lt;0,"deficit",IF('[1]dezechilibre UR'!G26&gt;0,"excedent",0))</f>
        <v>excedent</v>
      </c>
      <c r="G26" s="24" t="str">
        <f>IF('[1]dezechilibre UR'!H26&lt;0,"deficit",IF('[1]dezechilibre UR'!H26&gt;0,"excedent",0))</f>
        <v>excedent</v>
      </c>
      <c r="H26" s="24" t="str">
        <f>IF('[1]dezechilibre UR'!I26&lt;0,"deficit",IF('[1]dezechilibre UR'!I26&gt;0,"excedent",0))</f>
        <v>deficit</v>
      </c>
      <c r="I26" s="24" t="str">
        <f>IF('[1]dezechilibre UR'!J26&lt;0,"deficit",IF('[1]dezechilibre UR'!J26&gt;0,"excedent",0))</f>
        <v>deficit</v>
      </c>
      <c r="J26" s="24" t="str">
        <f>IF('[1]dezechilibre UR'!K26&lt;0,"deficit",IF('[1]dezechilibre UR'!K26&gt;0,"excedent",0))</f>
        <v>deficit</v>
      </c>
      <c r="K26" s="24" t="str">
        <f>IF('[1]dezechilibre UR'!L26&lt;0,"deficit",IF('[1]dezechilibre UR'!L26&gt;0,"excedent",0))</f>
        <v>deficit</v>
      </c>
      <c r="L26" s="24" t="str">
        <f>IF('[1]dezechilibre UR'!M26&lt;0,"deficit",IF('[1]dezechilibre UR'!M26&gt;0,"excedent",0))</f>
        <v>deficit</v>
      </c>
      <c r="M26" s="24" t="str">
        <f>IF('[1]dezechilibre UR'!N26&lt;0,"deficit",IF('[1]dezechilibre UR'!N26&gt;0,"excedent",0))</f>
        <v>deficit</v>
      </c>
      <c r="N26" s="24" t="str">
        <f>IF('[1]dezechilibre UR'!O26&lt;0,"deficit",IF('[1]dezechilibre UR'!O26&gt;0,"excedent",0))</f>
        <v>deficit</v>
      </c>
      <c r="O26" s="24" t="str">
        <f>IF('[1]dezechilibre UR'!P26&lt;0,"deficit",IF('[1]dezechilibre UR'!P26&gt;0,"excedent",0))</f>
        <v>deficit</v>
      </c>
      <c r="P26" s="24" t="str">
        <f>IF('[1]dezechilibre UR'!Q26&lt;0,"deficit",IF('[1]dezechilibre UR'!Q26&gt;0,"excedent",0))</f>
        <v>deficit</v>
      </c>
      <c r="Q26" s="24" t="str">
        <f>IF('[1]dezechilibre UR'!R26&lt;0,"deficit",IF('[1]dezechilibre UR'!R26&gt;0,"excedent",0))</f>
        <v>deficit</v>
      </c>
      <c r="R26" s="24" t="str">
        <f>IF('[1]dezechilibre UR'!S26&lt;0,"deficit",IF('[1]dezechilibre UR'!S26&gt;0,"excedent",0))</f>
        <v>deficit</v>
      </c>
      <c r="S26" s="24" t="str">
        <f>IF('[1]dezechilibre UR'!T26&lt;0,"deficit",IF('[1]dezechilibre UR'!T26&gt;0,"excedent",0))</f>
        <v>deficit</v>
      </c>
      <c r="T26" s="24" t="str">
        <f>IF('[1]dezechilibre UR'!U26&lt;0,"deficit",IF('[1]dezechilibre UR'!U26&gt;0,"excedent",0))</f>
        <v>deficit</v>
      </c>
      <c r="U26" s="24" t="str">
        <f>IF('[1]dezechilibre UR'!V26&lt;0,"deficit",IF('[1]dezechilibre UR'!V26&gt;0,"excedent",0))</f>
        <v>deficit</v>
      </c>
      <c r="V26" s="24" t="str">
        <f>IF('[1]dezechilibre UR'!W26&lt;0,"deficit",IF('[1]dezechilibre UR'!W26&gt;0,"excedent",0))</f>
        <v>deficit</v>
      </c>
      <c r="W26" s="24" t="str">
        <f>IF('[1]dezechilibre UR'!X26&lt;0,"deficit",IF('[1]dezechilibre UR'!X26&gt;0,"excedent",0))</f>
        <v>deficit</v>
      </c>
      <c r="X26" s="24" t="str">
        <f>IF('[1]dezechilibre UR'!Y26&lt;0,"deficit",IF('[1]dezechilibre UR'!Y26&gt;0,"excedent",0))</f>
        <v>deficit</v>
      </c>
      <c r="Y26" s="24" t="str">
        <f>IF('[1]dezechilibre UR'!Z26&lt;0,"deficit",IF('[1]dezechilibre UR'!Z26&gt;0,"excedent",0))</f>
        <v>excedent</v>
      </c>
      <c r="Z26" s="24" t="str">
        <f>IF('[1]dezechilibre UR'!AA26&lt;0,"deficit",IF('[1]dezechilibre UR'!AA26&gt;0,"excedent",0))</f>
        <v>deficit</v>
      </c>
      <c r="AA26" s="24" t="str">
        <f>IF('[1]dezechilibre UR'!AB26&lt;0,"deficit",IF('[1]dezechilibre UR'!AB26&gt;0,"excedent",0))</f>
        <v>excedent</v>
      </c>
      <c r="AB26" s="24" t="str">
        <f>IF('[1]dezechilibre UR'!AC26&lt;0,"deficit",IF('[1]dezechilibre UR'!AC26&gt;0,"excedent",0))</f>
        <v>deficit</v>
      </c>
      <c r="AC26" s="24" t="str">
        <f>IF('[1]dezechilibre UR'!AD26&lt;0,"deficit",IF('[1]dezechilibre UR'!AD26&gt;0,"excedent",0))</f>
        <v>deficit</v>
      </c>
      <c r="AD26" s="24" t="str">
        <f>IF('[1]dezechilibre UR'!AE26&lt;0,"deficit",IF('[1]dezechilibre UR'!AE26&gt;0,"excedent",0))</f>
        <v>deficit</v>
      </c>
      <c r="AE26" s="24" t="str">
        <f>IF('[1]dezechilibre UR'!AF26&lt;0,"deficit",IF('[1]dezechilibre UR'!AF26&gt;0,"excedent",0))</f>
        <v>deficit</v>
      </c>
      <c r="AF26" s="24" t="str">
        <f>IF('[1]dezechilibre UR'!AG26&lt;0,"deficit",IF('[1]dezechilibre UR'!AG26&gt;0,"excedent",0))</f>
        <v>deficit</v>
      </c>
      <c r="AG26" s="24" t="str">
        <f>IF('[1]dezechilibre UR'!AH26&lt;0,"deficit",IF('[1]dezechilibre UR'!AH26&gt;0,"excedent",0))</f>
        <v>deficit</v>
      </c>
      <c r="AH26" s="24" t="str">
        <f>IF('[1]dezechilibre UR'!AI26&lt;0,"deficit",IF('[1]dezechilibre UR'!AI26&gt;0,"excedent",0))</f>
        <v>deficit</v>
      </c>
    </row>
    <row r="27" spans="1:34" s="8" customFormat="1" x14ac:dyDescent="0.3">
      <c r="A27" s="35">
        <v>25</v>
      </c>
      <c r="B27" s="25" t="s">
        <v>22</v>
      </c>
      <c r="C27" s="26" t="s">
        <v>57</v>
      </c>
      <c r="D27" s="24" t="str">
        <f>IF('[1]dezechilibre UR'!E27&lt;0,"deficit",IF('[1]dezechilibre UR'!E27&gt;0,"excedent",0))</f>
        <v>deficit</v>
      </c>
      <c r="E27" s="24" t="str">
        <f>IF('[1]dezechilibre UR'!F27&lt;0,"deficit",IF('[1]dezechilibre UR'!F27&gt;0,"excedent",0))</f>
        <v>deficit</v>
      </c>
      <c r="F27" s="24" t="str">
        <f>IF('[1]dezechilibre UR'!G27&lt;0,"deficit",IF('[1]dezechilibre UR'!G27&gt;0,"excedent",0))</f>
        <v>deficit</v>
      </c>
      <c r="G27" s="24" t="str">
        <f>IF('[1]dezechilibre UR'!H27&lt;0,"deficit",IF('[1]dezechilibre UR'!H27&gt;0,"excedent",0))</f>
        <v>deficit</v>
      </c>
      <c r="H27" s="24" t="str">
        <f>IF('[1]dezechilibre UR'!I27&lt;0,"deficit",IF('[1]dezechilibre UR'!I27&gt;0,"excedent",0))</f>
        <v>deficit</v>
      </c>
      <c r="I27" s="24" t="str">
        <f>IF('[1]dezechilibre UR'!J27&lt;0,"deficit",IF('[1]dezechilibre UR'!J27&gt;0,"excedent",0))</f>
        <v>deficit</v>
      </c>
      <c r="J27" s="24" t="str">
        <f>IF('[1]dezechilibre UR'!K27&lt;0,"deficit",IF('[1]dezechilibre UR'!K27&gt;0,"excedent",0))</f>
        <v>deficit</v>
      </c>
      <c r="K27" s="24" t="str">
        <f>IF('[1]dezechilibre UR'!L27&lt;0,"deficit",IF('[1]dezechilibre UR'!L27&gt;0,"excedent",0))</f>
        <v>deficit</v>
      </c>
      <c r="L27" s="24" t="str">
        <f>IF('[1]dezechilibre UR'!M27&lt;0,"deficit",IF('[1]dezechilibre UR'!M27&gt;0,"excedent",0))</f>
        <v>deficit</v>
      </c>
      <c r="M27" s="24" t="str">
        <f>IF('[1]dezechilibre UR'!N27&lt;0,"deficit",IF('[1]dezechilibre UR'!N27&gt;0,"excedent",0))</f>
        <v>deficit</v>
      </c>
      <c r="N27" s="24" t="str">
        <f>IF('[1]dezechilibre UR'!O27&lt;0,"deficit",IF('[1]dezechilibre UR'!O27&gt;0,"excedent",0))</f>
        <v>deficit</v>
      </c>
      <c r="O27" s="24" t="str">
        <f>IF('[1]dezechilibre UR'!P27&lt;0,"deficit",IF('[1]dezechilibre UR'!P27&gt;0,"excedent",0))</f>
        <v>deficit</v>
      </c>
      <c r="P27" s="24" t="str">
        <f>IF('[1]dezechilibre UR'!Q27&lt;0,"deficit",IF('[1]dezechilibre UR'!Q27&gt;0,"excedent",0))</f>
        <v>deficit</v>
      </c>
      <c r="Q27" s="24" t="str">
        <f>IF('[1]dezechilibre UR'!R27&lt;0,"deficit",IF('[1]dezechilibre UR'!R27&gt;0,"excedent",0))</f>
        <v>excedent</v>
      </c>
      <c r="R27" s="24" t="str">
        <f>IF('[1]dezechilibre UR'!S27&lt;0,"deficit",IF('[1]dezechilibre UR'!S27&gt;0,"excedent",0))</f>
        <v>excedent</v>
      </c>
      <c r="S27" s="24" t="str">
        <f>IF('[1]dezechilibre UR'!T27&lt;0,"deficit",IF('[1]dezechilibre UR'!T27&gt;0,"excedent",0))</f>
        <v>excedent</v>
      </c>
      <c r="T27" s="24" t="str">
        <f>IF('[1]dezechilibre UR'!U27&lt;0,"deficit",IF('[1]dezechilibre UR'!U27&gt;0,"excedent",0))</f>
        <v>excedent</v>
      </c>
      <c r="U27" s="24" t="str">
        <f>IF('[1]dezechilibre UR'!V27&lt;0,"deficit",IF('[1]dezechilibre UR'!V27&gt;0,"excedent",0))</f>
        <v>excedent</v>
      </c>
      <c r="V27" s="24" t="str">
        <f>IF('[1]dezechilibre UR'!W27&lt;0,"deficit",IF('[1]dezechilibre UR'!W27&gt;0,"excedent",0))</f>
        <v>excedent</v>
      </c>
      <c r="W27" s="24" t="str">
        <f>IF('[1]dezechilibre UR'!X27&lt;0,"deficit",IF('[1]dezechilibre UR'!X27&gt;0,"excedent",0))</f>
        <v>deficit</v>
      </c>
      <c r="X27" s="24" t="str">
        <f>IF('[1]dezechilibre UR'!Y27&lt;0,"deficit",IF('[1]dezechilibre UR'!Y27&gt;0,"excedent",0))</f>
        <v>deficit</v>
      </c>
      <c r="Y27" s="24" t="str">
        <f>IF('[1]dezechilibre UR'!Z27&lt;0,"deficit",IF('[1]dezechilibre UR'!Z27&gt;0,"excedent",0))</f>
        <v>deficit</v>
      </c>
      <c r="Z27" s="24" t="str">
        <f>IF('[1]dezechilibre UR'!AA27&lt;0,"deficit",IF('[1]dezechilibre UR'!AA27&gt;0,"excedent",0))</f>
        <v>deficit</v>
      </c>
      <c r="AA27" s="24" t="str">
        <f>IF('[1]dezechilibre UR'!AB27&lt;0,"deficit",IF('[1]dezechilibre UR'!AB27&gt;0,"excedent",0))</f>
        <v>deficit</v>
      </c>
      <c r="AB27" s="24" t="str">
        <f>IF('[1]dezechilibre UR'!AC27&lt;0,"deficit",IF('[1]dezechilibre UR'!AC27&gt;0,"excedent",0))</f>
        <v>deficit</v>
      </c>
      <c r="AC27" s="24" t="str">
        <f>IF('[1]dezechilibre UR'!AD27&lt;0,"deficit",IF('[1]dezechilibre UR'!AD27&gt;0,"excedent",0))</f>
        <v>deficit</v>
      </c>
      <c r="AD27" s="24" t="str">
        <f>IF('[1]dezechilibre UR'!AE27&lt;0,"deficit",IF('[1]dezechilibre UR'!AE27&gt;0,"excedent",0))</f>
        <v>deficit</v>
      </c>
      <c r="AE27" s="24" t="str">
        <f>IF('[1]dezechilibre UR'!AF27&lt;0,"deficit",IF('[1]dezechilibre UR'!AF27&gt;0,"excedent",0))</f>
        <v>deficit</v>
      </c>
      <c r="AF27" s="24" t="str">
        <f>IF('[1]dezechilibre UR'!AG27&lt;0,"deficit",IF('[1]dezechilibre UR'!AG27&gt;0,"excedent",0))</f>
        <v>deficit</v>
      </c>
      <c r="AG27" s="24" t="str">
        <f>IF('[1]dezechilibre UR'!AH27&lt;0,"deficit",IF('[1]dezechilibre UR'!AH27&gt;0,"excedent",0))</f>
        <v>deficit</v>
      </c>
      <c r="AH27" s="24" t="str">
        <f>IF('[1]dezechilibre UR'!AI27&lt;0,"deficit",IF('[1]dezechilibre UR'!AI27&gt;0,"excedent",0))</f>
        <v>deficit</v>
      </c>
    </row>
    <row r="28" spans="1:34" s="8" customFormat="1" x14ac:dyDescent="0.3">
      <c r="A28" s="35">
        <v>26</v>
      </c>
      <c r="B28" s="25" t="s">
        <v>23</v>
      </c>
      <c r="C28" s="26" t="s">
        <v>58</v>
      </c>
      <c r="D28" s="24" t="str">
        <f>IF('[1]dezechilibre UR'!E28&lt;0,"deficit",IF('[1]dezechilibre UR'!E28&gt;0,"excedent",0))</f>
        <v>excedent</v>
      </c>
      <c r="E28" s="24" t="str">
        <f>IF('[1]dezechilibre UR'!F28&lt;0,"deficit",IF('[1]dezechilibre UR'!F28&gt;0,"excedent",0))</f>
        <v>deficit</v>
      </c>
      <c r="F28" s="24" t="str">
        <f>IF('[1]dezechilibre UR'!G28&lt;0,"deficit",IF('[1]dezechilibre UR'!G28&gt;0,"excedent",0))</f>
        <v>deficit</v>
      </c>
      <c r="G28" s="24" t="str">
        <f>IF('[1]dezechilibre UR'!H28&lt;0,"deficit",IF('[1]dezechilibre UR'!H28&gt;0,"excedent",0))</f>
        <v>excedent</v>
      </c>
      <c r="H28" s="24" t="str">
        <f>IF('[1]dezechilibre UR'!I28&lt;0,"deficit",IF('[1]dezechilibre UR'!I28&gt;0,"excedent",0))</f>
        <v>excedent</v>
      </c>
      <c r="I28" s="24" t="str">
        <f>IF('[1]dezechilibre UR'!J28&lt;0,"deficit",IF('[1]dezechilibre UR'!J28&gt;0,"excedent",0))</f>
        <v>deficit</v>
      </c>
      <c r="J28" s="24" t="str">
        <f>IF('[1]dezechilibre UR'!K28&lt;0,"deficit",IF('[1]dezechilibre UR'!K28&gt;0,"excedent",0))</f>
        <v>deficit</v>
      </c>
      <c r="K28" s="24" t="str">
        <f>IF('[1]dezechilibre UR'!L28&lt;0,"deficit",IF('[1]dezechilibre UR'!L28&gt;0,"excedent",0))</f>
        <v>excedent</v>
      </c>
      <c r="L28" s="24" t="str">
        <f>IF('[1]dezechilibre UR'!M28&lt;0,"deficit",IF('[1]dezechilibre UR'!M28&gt;0,"excedent",0))</f>
        <v>excedent</v>
      </c>
      <c r="M28" s="24" t="str">
        <f>IF('[1]dezechilibre UR'!N28&lt;0,"deficit",IF('[1]dezechilibre UR'!N28&gt;0,"excedent",0))</f>
        <v>excedent</v>
      </c>
      <c r="N28" s="24" t="str">
        <f>IF('[1]dezechilibre UR'!O28&lt;0,"deficit",IF('[1]dezechilibre UR'!O28&gt;0,"excedent",0))</f>
        <v>excedent</v>
      </c>
      <c r="O28" s="24" t="str">
        <f>IF('[1]dezechilibre UR'!P28&lt;0,"deficit",IF('[1]dezechilibre UR'!P28&gt;0,"excedent",0))</f>
        <v>excedent</v>
      </c>
      <c r="P28" s="24" t="str">
        <f>IF('[1]dezechilibre UR'!Q28&lt;0,"deficit",IF('[1]dezechilibre UR'!Q28&gt;0,"excedent",0))</f>
        <v>excedent</v>
      </c>
      <c r="Q28" s="24" t="str">
        <f>IF('[1]dezechilibre UR'!R28&lt;0,"deficit",IF('[1]dezechilibre UR'!R28&gt;0,"excedent",0))</f>
        <v>excedent</v>
      </c>
      <c r="R28" s="24" t="str">
        <f>IF('[1]dezechilibre UR'!S28&lt;0,"deficit",IF('[1]dezechilibre UR'!S28&gt;0,"excedent",0))</f>
        <v>excedent</v>
      </c>
      <c r="S28" s="24" t="str">
        <f>IF('[1]dezechilibre UR'!T28&lt;0,"deficit",IF('[1]dezechilibre UR'!T28&gt;0,"excedent",0))</f>
        <v>excedent</v>
      </c>
      <c r="T28" s="24" t="str">
        <f>IF('[1]dezechilibre UR'!U28&lt;0,"deficit",IF('[1]dezechilibre UR'!U28&gt;0,"excedent",0))</f>
        <v>excedent</v>
      </c>
      <c r="U28" s="24" t="str">
        <f>IF('[1]dezechilibre UR'!V28&lt;0,"deficit",IF('[1]dezechilibre UR'!V28&gt;0,"excedent",0))</f>
        <v>excedent</v>
      </c>
      <c r="V28" s="24" t="str">
        <f>IF('[1]dezechilibre UR'!W28&lt;0,"deficit",IF('[1]dezechilibre UR'!W28&gt;0,"excedent",0))</f>
        <v>excedent</v>
      </c>
      <c r="W28" s="24" t="str">
        <f>IF('[1]dezechilibre UR'!X28&lt;0,"deficit",IF('[1]dezechilibre UR'!X28&gt;0,"excedent",0))</f>
        <v>deficit</v>
      </c>
      <c r="X28" s="24" t="str">
        <f>IF('[1]dezechilibre UR'!Y28&lt;0,"deficit",IF('[1]dezechilibre UR'!Y28&gt;0,"excedent",0))</f>
        <v>deficit</v>
      </c>
      <c r="Y28" s="24" t="str">
        <f>IF('[1]dezechilibre UR'!Z28&lt;0,"deficit",IF('[1]dezechilibre UR'!Z28&gt;0,"excedent",0))</f>
        <v>excedent</v>
      </c>
      <c r="Z28" s="24" t="str">
        <f>IF('[1]dezechilibre UR'!AA28&lt;0,"deficit",IF('[1]dezechilibre UR'!AA28&gt;0,"excedent",0))</f>
        <v>excedent</v>
      </c>
      <c r="AA28" s="24" t="str">
        <f>IF('[1]dezechilibre UR'!AB28&lt;0,"deficit",IF('[1]dezechilibre UR'!AB28&gt;0,"excedent",0))</f>
        <v>excedent</v>
      </c>
      <c r="AB28" s="24" t="str">
        <f>IF('[1]dezechilibre UR'!AC28&lt;0,"deficit",IF('[1]dezechilibre UR'!AC28&gt;0,"excedent",0))</f>
        <v>excedent</v>
      </c>
      <c r="AC28" s="24" t="str">
        <f>IF('[1]dezechilibre UR'!AD28&lt;0,"deficit",IF('[1]dezechilibre UR'!AD28&gt;0,"excedent",0))</f>
        <v>deficit</v>
      </c>
      <c r="AD28" s="24" t="str">
        <f>IF('[1]dezechilibre UR'!AE28&lt;0,"deficit",IF('[1]dezechilibre UR'!AE28&gt;0,"excedent",0))</f>
        <v>deficit</v>
      </c>
      <c r="AE28" s="24" t="str">
        <f>IF('[1]dezechilibre UR'!AF28&lt;0,"deficit",IF('[1]dezechilibre UR'!AF28&gt;0,"excedent",0))</f>
        <v>excedent</v>
      </c>
      <c r="AF28" s="24" t="str">
        <f>IF('[1]dezechilibre UR'!AG28&lt;0,"deficit",IF('[1]dezechilibre UR'!AG28&gt;0,"excedent",0))</f>
        <v>deficit</v>
      </c>
      <c r="AG28" s="24" t="str">
        <f>IF('[1]dezechilibre UR'!AH28&lt;0,"deficit",IF('[1]dezechilibre UR'!AH28&gt;0,"excedent",0))</f>
        <v>deficit</v>
      </c>
      <c r="AH28" s="24" t="str">
        <f>IF('[1]dezechilibre UR'!AI28&lt;0,"deficit",IF('[1]dezechilibre UR'!AI28&gt;0,"excedent",0))</f>
        <v>excedent</v>
      </c>
    </row>
    <row r="29" spans="1:34" s="8" customFormat="1" x14ac:dyDescent="0.3">
      <c r="A29" s="35">
        <v>27</v>
      </c>
      <c r="B29" s="25" t="s">
        <v>24</v>
      </c>
      <c r="C29" s="26" t="s">
        <v>59</v>
      </c>
      <c r="D29" s="24" t="str">
        <f>IF('[1]dezechilibre UR'!E29&lt;0,"deficit",IF('[1]dezechilibre UR'!E29&gt;0,"excedent",0))</f>
        <v>excedent</v>
      </c>
      <c r="E29" s="24" t="str">
        <f>IF('[1]dezechilibre UR'!F29&lt;0,"deficit",IF('[1]dezechilibre UR'!F29&gt;0,"excedent",0))</f>
        <v>excedent</v>
      </c>
      <c r="F29" s="24" t="str">
        <f>IF('[1]dezechilibre UR'!G29&lt;0,"deficit",IF('[1]dezechilibre UR'!G29&gt;0,"excedent",0))</f>
        <v>deficit</v>
      </c>
      <c r="G29" s="24" t="str">
        <f>IF('[1]dezechilibre UR'!H29&lt;0,"deficit",IF('[1]dezechilibre UR'!H29&gt;0,"excedent",0))</f>
        <v>deficit</v>
      </c>
      <c r="H29" s="24" t="str">
        <f>IF('[1]dezechilibre UR'!I29&lt;0,"deficit",IF('[1]dezechilibre UR'!I29&gt;0,"excedent",0))</f>
        <v>deficit</v>
      </c>
      <c r="I29" s="24" t="str">
        <f>IF('[1]dezechilibre UR'!J29&lt;0,"deficit",IF('[1]dezechilibre UR'!J29&gt;0,"excedent",0))</f>
        <v>deficit</v>
      </c>
      <c r="J29" s="24" t="str">
        <f>IF('[1]dezechilibre UR'!K29&lt;0,"deficit",IF('[1]dezechilibre UR'!K29&gt;0,"excedent",0))</f>
        <v>deficit</v>
      </c>
      <c r="K29" s="24" t="str">
        <f>IF('[1]dezechilibre UR'!L29&lt;0,"deficit",IF('[1]dezechilibre UR'!L29&gt;0,"excedent",0))</f>
        <v>deficit</v>
      </c>
      <c r="L29" s="24" t="str">
        <f>IF('[1]dezechilibre UR'!M29&lt;0,"deficit",IF('[1]dezechilibre UR'!M29&gt;0,"excedent",0))</f>
        <v>deficit</v>
      </c>
      <c r="M29" s="24" t="str">
        <f>IF('[1]dezechilibre UR'!N29&lt;0,"deficit",IF('[1]dezechilibre UR'!N29&gt;0,"excedent",0))</f>
        <v>deficit</v>
      </c>
      <c r="N29" s="24" t="str">
        <f>IF('[1]dezechilibre UR'!O29&lt;0,"deficit",IF('[1]dezechilibre UR'!O29&gt;0,"excedent",0))</f>
        <v>deficit</v>
      </c>
      <c r="O29" s="24" t="str">
        <f>IF('[1]dezechilibre UR'!P29&lt;0,"deficit",IF('[1]dezechilibre UR'!P29&gt;0,"excedent",0))</f>
        <v>deficit</v>
      </c>
      <c r="P29" s="24" t="str">
        <f>IF('[1]dezechilibre UR'!Q29&lt;0,"deficit",IF('[1]dezechilibre UR'!Q29&gt;0,"excedent",0))</f>
        <v>deficit</v>
      </c>
      <c r="Q29" s="24" t="str">
        <f>IF('[1]dezechilibre UR'!R29&lt;0,"deficit",IF('[1]dezechilibre UR'!R29&gt;0,"excedent",0))</f>
        <v>deficit</v>
      </c>
      <c r="R29" s="24" t="str">
        <f>IF('[1]dezechilibre UR'!S29&lt;0,"deficit",IF('[1]dezechilibre UR'!S29&gt;0,"excedent",0))</f>
        <v>deficit</v>
      </c>
      <c r="S29" s="24" t="str">
        <f>IF('[1]dezechilibre UR'!T29&lt;0,"deficit",IF('[1]dezechilibre UR'!T29&gt;0,"excedent",0))</f>
        <v>deficit</v>
      </c>
      <c r="T29" s="24" t="str">
        <f>IF('[1]dezechilibre UR'!U29&lt;0,"deficit",IF('[1]dezechilibre UR'!U29&gt;0,"excedent",0))</f>
        <v>deficit</v>
      </c>
      <c r="U29" s="24" t="str">
        <f>IF('[1]dezechilibre UR'!V29&lt;0,"deficit",IF('[1]dezechilibre UR'!V29&gt;0,"excedent",0))</f>
        <v>deficit</v>
      </c>
      <c r="V29" s="24" t="str">
        <f>IF('[1]dezechilibre UR'!W29&lt;0,"deficit",IF('[1]dezechilibre UR'!W29&gt;0,"excedent",0))</f>
        <v>deficit</v>
      </c>
      <c r="W29" s="24" t="str">
        <f>IF('[1]dezechilibre UR'!X29&lt;0,"deficit",IF('[1]dezechilibre UR'!X29&gt;0,"excedent",0))</f>
        <v>deficit</v>
      </c>
      <c r="X29" s="24" t="str">
        <f>IF('[1]dezechilibre UR'!Y29&lt;0,"deficit",IF('[1]dezechilibre UR'!Y29&gt;0,"excedent",0))</f>
        <v>deficit</v>
      </c>
      <c r="Y29" s="24" t="str">
        <f>IF('[1]dezechilibre UR'!Z29&lt;0,"deficit",IF('[1]dezechilibre UR'!Z29&gt;0,"excedent",0))</f>
        <v>deficit</v>
      </c>
      <c r="Z29" s="24" t="str">
        <f>IF('[1]dezechilibre UR'!AA29&lt;0,"deficit",IF('[1]dezechilibre UR'!AA29&gt;0,"excedent",0))</f>
        <v>deficit</v>
      </c>
      <c r="AA29" s="24" t="str">
        <f>IF('[1]dezechilibre UR'!AB29&lt;0,"deficit",IF('[1]dezechilibre UR'!AB29&gt;0,"excedent",0))</f>
        <v>deficit</v>
      </c>
      <c r="AB29" s="24" t="str">
        <f>IF('[1]dezechilibre UR'!AC29&lt;0,"deficit",IF('[1]dezechilibre UR'!AC29&gt;0,"excedent",0))</f>
        <v>deficit</v>
      </c>
      <c r="AC29" s="24" t="str">
        <f>IF('[1]dezechilibre UR'!AD29&lt;0,"deficit",IF('[1]dezechilibre UR'!AD29&gt;0,"excedent",0))</f>
        <v>deficit</v>
      </c>
      <c r="AD29" s="24" t="str">
        <f>IF('[1]dezechilibre UR'!AE29&lt;0,"deficit",IF('[1]dezechilibre UR'!AE29&gt;0,"excedent",0))</f>
        <v>deficit</v>
      </c>
      <c r="AE29" s="24" t="str">
        <f>IF('[1]dezechilibre UR'!AF29&lt;0,"deficit",IF('[1]dezechilibre UR'!AF29&gt;0,"excedent",0))</f>
        <v>deficit</v>
      </c>
      <c r="AF29" s="24" t="str">
        <f>IF('[1]dezechilibre UR'!AG29&lt;0,"deficit",IF('[1]dezechilibre UR'!AG29&gt;0,"excedent",0))</f>
        <v>deficit</v>
      </c>
      <c r="AG29" s="24" t="str">
        <f>IF('[1]dezechilibre UR'!AH29&lt;0,"deficit",IF('[1]dezechilibre UR'!AH29&gt;0,"excedent",0))</f>
        <v>deficit</v>
      </c>
      <c r="AH29" s="24" t="str">
        <f>IF('[1]dezechilibre UR'!AI29&lt;0,"deficit",IF('[1]dezechilibre UR'!AI29&gt;0,"excedent",0))</f>
        <v>deficit</v>
      </c>
    </row>
    <row r="30" spans="1:34" s="8" customFormat="1" x14ac:dyDescent="0.3">
      <c r="A30" s="35">
        <v>28</v>
      </c>
      <c r="B30" s="25" t="s">
        <v>25</v>
      </c>
      <c r="C30" s="26" t="s">
        <v>60</v>
      </c>
      <c r="D30" s="24" t="str">
        <f>IF('[1]dezechilibre UR'!E30&lt;0,"deficit",IF('[1]dezechilibre UR'!E30&gt;0,"excedent",0))</f>
        <v>deficit</v>
      </c>
      <c r="E30" s="24" t="str">
        <f>IF('[1]dezechilibre UR'!F30&lt;0,"deficit",IF('[1]dezechilibre UR'!F30&gt;0,"excedent",0))</f>
        <v>deficit</v>
      </c>
      <c r="F30" s="24" t="str">
        <f>IF('[1]dezechilibre UR'!G30&lt;0,"deficit",IF('[1]dezechilibre UR'!G30&gt;0,"excedent",0))</f>
        <v>deficit</v>
      </c>
      <c r="G30" s="24" t="str">
        <f>IF('[1]dezechilibre UR'!H30&lt;0,"deficit",IF('[1]dezechilibre UR'!H30&gt;0,"excedent",0))</f>
        <v>deficit</v>
      </c>
      <c r="H30" s="24" t="str">
        <f>IF('[1]dezechilibre UR'!I30&lt;0,"deficit",IF('[1]dezechilibre UR'!I30&gt;0,"excedent",0))</f>
        <v>deficit</v>
      </c>
      <c r="I30" s="24" t="str">
        <f>IF('[1]dezechilibre UR'!J30&lt;0,"deficit",IF('[1]dezechilibre UR'!J30&gt;0,"excedent",0))</f>
        <v>deficit</v>
      </c>
      <c r="J30" s="24" t="str">
        <f>IF('[1]dezechilibre UR'!K30&lt;0,"deficit",IF('[1]dezechilibre UR'!K30&gt;0,"excedent",0))</f>
        <v>deficit</v>
      </c>
      <c r="K30" s="24" t="str">
        <f>IF('[1]dezechilibre UR'!L30&lt;0,"deficit",IF('[1]dezechilibre UR'!L30&gt;0,"excedent",0))</f>
        <v>deficit</v>
      </c>
      <c r="L30" s="24" t="str">
        <f>IF('[1]dezechilibre UR'!M30&lt;0,"deficit",IF('[1]dezechilibre UR'!M30&gt;0,"excedent",0))</f>
        <v>deficit</v>
      </c>
      <c r="M30" s="24" t="str">
        <f>IF('[1]dezechilibre UR'!N30&lt;0,"deficit",IF('[1]dezechilibre UR'!N30&gt;0,"excedent",0))</f>
        <v>deficit</v>
      </c>
      <c r="N30" s="24" t="str">
        <f>IF('[1]dezechilibre UR'!O30&lt;0,"deficit",IF('[1]dezechilibre UR'!O30&gt;0,"excedent",0))</f>
        <v>deficit</v>
      </c>
      <c r="O30" s="24" t="str">
        <f>IF('[1]dezechilibre UR'!P30&lt;0,"deficit",IF('[1]dezechilibre UR'!P30&gt;0,"excedent",0))</f>
        <v>deficit</v>
      </c>
      <c r="P30" s="24" t="str">
        <f>IF('[1]dezechilibre UR'!Q30&lt;0,"deficit",IF('[1]dezechilibre UR'!Q30&gt;0,"excedent",0))</f>
        <v>deficit</v>
      </c>
      <c r="Q30" s="24" t="str">
        <f>IF('[1]dezechilibre UR'!R30&lt;0,"deficit",IF('[1]dezechilibre UR'!R30&gt;0,"excedent",0))</f>
        <v>deficit</v>
      </c>
      <c r="R30" s="24" t="str">
        <f>IF('[1]dezechilibre UR'!S30&lt;0,"deficit",IF('[1]dezechilibre UR'!S30&gt;0,"excedent",0))</f>
        <v>deficit</v>
      </c>
      <c r="S30" s="24" t="str">
        <f>IF('[1]dezechilibre UR'!T30&lt;0,"deficit",IF('[1]dezechilibre UR'!T30&gt;0,"excedent",0))</f>
        <v>deficit</v>
      </c>
      <c r="T30" s="24" t="str">
        <f>IF('[1]dezechilibre UR'!U30&lt;0,"deficit",IF('[1]dezechilibre UR'!U30&gt;0,"excedent",0))</f>
        <v>deficit</v>
      </c>
      <c r="U30" s="24" t="str">
        <f>IF('[1]dezechilibre UR'!V30&lt;0,"deficit",IF('[1]dezechilibre UR'!V30&gt;0,"excedent",0))</f>
        <v>deficit</v>
      </c>
      <c r="V30" s="24" t="str">
        <f>IF('[1]dezechilibre UR'!W30&lt;0,"deficit",IF('[1]dezechilibre UR'!W30&gt;0,"excedent",0))</f>
        <v>deficit</v>
      </c>
      <c r="W30" s="24" t="str">
        <f>IF('[1]dezechilibre UR'!X30&lt;0,"deficit",IF('[1]dezechilibre UR'!X30&gt;0,"excedent",0))</f>
        <v>deficit</v>
      </c>
      <c r="X30" s="24" t="str">
        <f>IF('[1]dezechilibre UR'!Y30&lt;0,"deficit",IF('[1]dezechilibre UR'!Y30&gt;0,"excedent",0))</f>
        <v>deficit</v>
      </c>
      <c r="Y30" s="24" t="str">
        <f>IF('[1]dezechilibre UR'!Z30&lt;0,"deficit",IF('[1]dezechilibre UR'!Z30&gt;0,"excedent",0))</f>
        <v>deficit</v>
      </c>
      <c r="Z30" s="24" t="str">
        <f>IF('[1]dezechilibre UR'!AA30&lt;0,"deficit",IF('[1]dezechilibre UR'!AA30&gt;0,"excedent",0))</f>
        <v>deficit</v>
      </c>
      <c r="AA30" s="24" t="str">
        <f>IF('[1]dezechilibre UR'!AB30&lt;0,"deficit",IF('[1]dezechilibre UR'!AB30&gt;0,"excedent",0))</f>
        <v>deficit</v>
      </c>
      <c r="AB30" s="24" t="str">
        <f>IF('[1]dezechilibre UR'!AC30&lt;0,"deficit",IF('[1]dezechilibre UR'!AC30&gt;0,"excedent",0))</f>
        <v>deficit</v>
      </c>
      <c r="AC30" s="24" t="str">
        <f>IF('[1]dezechilibre UR'!AD30&lt;0,"deficit",IF('[1]dezechilibre UR'!AD30&gt;0,"excedent",0))</f>
        <v>deficit</v>
      </c>
      <c r="AD30" s="24" t="str">
        <f>IF('[1]dezechilibre UR'!AE30&lt;0,"deficit",IF('[1]dezechilibre UR'!AE30&gt;0,"excedent",0))</f>
        <v>deficit</v>
      </c>
      <c r="AE30" s="24" t="str">
        <f>IF('[1]dezechilibre UR'!AF30&lt;0,"deficit",IF('[1]dezechilibre UR'!AF30&gt;0,"excedent",0))</f>
        <v>deficit</v>
      </c>
      <c r="AF30" s="24" t="str">
        <f>IF('[1]dezechilibre UR'!AG30&lt;0,"deficit",IF('[1]dezechilibre UR'!AG30&gt;0,"excedent",0))</f>
        <v>deficit</v>
      </c>
      <c r="AG30" s="24" t="str">
        <f>IF('[1]dezechilibre UR'!AH30&lt;0,"deficit",IF('[1]dezechilibre UR'!AH30&gt;0,"excedent",0))</f>
        <v>deficit</v>
      </c>
      <c r="AH30" s="24" t="str">
        <f>IF('[1]dezechilibre UR'!AI30&lt;0,"deficit",IF('[1]dezechilibre UR'!AI30&gt;0,"excedent",0))</f>
        <v>deficit</v>
      </c>
    </row>
    <row r="31" spans="1:34" s="8" customFormat="1" x14ac:dyDescent="0.3">
      <c r="A31" s="35">
        <v>29</v>
      </c>
      <c r="B31" s="25" t="s">
        <v>26</v>
      </c>
      <c r="C31" s="26" t="s">
        <v>61</v>
      </c>
      <c r="D31" s="24" t="str">
        <f>IF('[1]dezechilibre UR'!E31&lt;0,"deficit",IF('[1]dezechilibre UR'!E31&gt;0,"excedent",0))</f>
        <v>excedent</v>
      </c>
      <c r="E31" s="24" t="str">
        <f>IF('[1]dezechilibre UR'!F31&lt;0,"deficit",IF('[1]dezechilibre UR'!F31&gt;0,"excedent",0))</f>
        <v>excedent</v>
      </c>
      <c r="F31" s="24" t="str">
        <f>IF('[1]dezechilibre UR'!G31&lt;0,"deficit",IF('[1]dezechilibre UR'!G31&gt;0,"excedent",0))</f>
        <v>deficit</v>
      </c>
      <c r="G31" s="24" t="str">
        <f>IF('[1]dezechilibre UR'!H31&lt;0,"deficit",IF('[1]dezechilibre UR'!H31&gt;0,"excedent",0))</f>
        <v>deficit</v>
      </c>
      <c r="H31" s="24" t="str">
        <f>IF('[1]dezechilibre UR'!I31&lt;0,"deficit",IF('[1]dezechilibre UR'!I31&gt;0,"excedent",0))</f>
        <v>excedent</v>
      </c>
      <c r="I31" s="24" t="str">
        <f>IF('[1]dezechilibre UR'!J31&lt;0,"deficit",IF('[1]dezechilibre UR'!J31&gt;0,"excedent",0))</f>
        <v>deficit</v>
      </c>
      <c r="J31" s="24" t="str">
        <f>IF('[1]dezechilibre UR'!K31&lt;0,"deficit",IF('[1]dezechilibre UR'!K31&gt;0,"excedent",0))</f>
        <v>deficit</v>
      </c>
      <c r="K31" s="24" t="str">
        <f>IF('[1]dezechilibre UR'!L31&lt;0,"deficit",IF('[1]dezechilibre UR'!L31&gt;0,"excedent",0))</f>
        <v>deficit</v>
      </c>
      <c r="L31" s="24" t="str">
        <f>IF('[1]dezechilibre UR'!M31&lt;0,"deficit",IF('[1]dezechilibre UR'!M31&gt;0,"excedent",0))</f>
        <v>excedent</v>
      </c>
      <c r="M31" s="24" t="str">
        <f>IF('[1]dezechilibre UR'!N31&lt;0,"deficit",IF('[1]dezechilibre UR'!N31&gt;0,"excedent",0))</f>
        <v>excedent</v>
      </c>
      <c r="N31" s="24" t="str">
        <f>IF('[1]dezechilibre UR'!O31&lt;0,"deficit",IF('[1]dezechilibre UR'!O31&gt;0,"excedent",0))</f>
        <v>excedent</v>
      </c>
      <c r="O31" s="24" t="str">
        <f>IF('[1]dezechilibre UR'!P31&lt;0,"deficit",IF('[1]dezechilibre UR'!P31&gt;0,"excedent",0))</f>
        <v>excedent</v>
      </c>
      <c r="P31" s="24" t="str">
        <f>IF('[1]dezechilibre UR'!Q31&lt;0,"deficit",IF('[1]dezechilibre UR'!Q31&gt;0,"excedent",0))</f>
        <v>excedent</v>
      </c>
      <c r="Q31" s="24" t="str">
        <f>IF('[1]dezechilibre UR'!R31&lt;0,"deficit",IF('[1]dezechilibre UR'!R31&gt;0,"excedent",0))</f>
        <v>excedent</v>
      </c>
      <c r="R31" s="24" t="str">
        <f>IF('[1]dezechilibre UR'!S31&lt;0,"deficit",IF('[1]dezechilibre UR'!S31&gt;0,"excedent",0))</f>
        <v>excedent</v>
      </c>
      <c r="S31" s="24" t="str">
        <f>IF('[1]dezechilibre UR'!T31&lt;0,"deficit",IF('[1]dezechilibre UR'!T31&gt;0,"excedent",0))</f>
        <v>deficit</v>
      </c>
      <c r="T31" s="24" t="str">
        <f>IF('[1]dezechilibre UR'!U31&lt;0,"deficit",IF('[1]dezechilibre UR'!U31&gt;0,"excedent",0))</f>
        <v>excedent</v>
      </c>
      <c r="U31" s="24" t="str">
        <f>IF('[1]dezechilibre UR'!V31&lt;0,"deficit",IF('[1]dezechilibre UR'!V31&gt;0,"excedent",0))</f>
        <v>excedent</v>
      </c>
      <c r="V31" s="24" t="str">
        <f>IF('[1]dezechilibre UR'!W31&lt;0,"deficit",IF('[1]dezechilibre UR'!W31&gt;0,"excedent",0))</f>
        <v>deficit</v>
      </c>
      <c r="W31" s="24" t="str">
        <f>IF('[1]dezechilibre UR'!X31&lt;0,"deficit",IF('[1]dezechilibre UR'!X31&gt;0,"excedent",0))</f>
        <v>excedent</v>
      </c>
      <c r="X31" s="24" t="str">
        <f>IF('[1]dezechilibre UR'!Y31&lt;0,"deficit",IF('[1]dezechilibre UR'!Y31&gt;0,"excedent",0))</f>
        <v>excedent</v>
      </c>
      <c r="Y31" s="24" t="str">
        <f>IF('[1]dezechilibre UR'!Z31&lt;0,"deficit",IF('[1]dezechilibre UR'!Z31&gt;0,"excedent",0))</f>
        <v>excedent</v>
      </c>
      <c r="Z31" s="24" t="str">
        <f>IF('[1]dezechilibre UR'!AA31&lt;0,"deficit",IF('[1]dezechilibre UR'!AA31&gt;0,"excedent",0))</f>
        <v>excedent</v>
      </c>
      <c r="AA31" s="24" t="str">
        <f>IF('[1]dezechilibre UR'!AB31&lt;0,"deficit",IF('[1]dezechilibre UR'!AB31&gt;0,"excedent",0))</f>
        <v>deficit</v>
      </c>
      <c r="AB31" s="24" t="str">
        <f>IF('[1]dezechilibre UR'!AC31&lt;0,"deficit",IF('[1]dezechilibre UR'!AC31&gt;0,"excedent",0))</f>
        <v>excedent</v>
      </c>
      <c r="AC31" s="24" t="str">
        <f>IF('[1]dezechilibre UR'!AD31&lt;0,"deficit",IF('[1]dezechilibre UR'!AD31&gt;0,"excedent",0))</f>
        <v>excedent</v>
      </c>
      <c r="AD31" s="24" t="str">
        <f>IF('[1]dezechilibre UR'!AE31&lt;0,"deficit",IF('[1]dezechilibre UR'!AE31&gt;0,"excedent",0))</f>
        <v>excedent</v>
      </c>
      <c r="AE31" s="24" t="str">
        <f>IF('[1]dezechilibre UR'!AF31&lt;0,"deficit",IF('[1]dezechilibre UR'!AF31&gt;0,"excedent",0))</f>
        <v>deficit</v>
      </c>
      <c r="AF31" s="24" t="str">
        <f>IF('[1]dezechilibre UR'!AG31&lt;0,"deficit",IF('[1]dezechilibre UR'!AG31&gt;0,"excedent",0))</f>
        <v>deficit</v>
      </c>
      <c r="AG31" s="24" t="str">
        <f>IF('[1]dezechilibre UR'!AH31&lt;0,"deficit",IF('[1]dezechilibre UR'!AH31&gt;0,"excedent",0))</f>
        <v>deficit</v>
      </c>
      <c r="AH31" s="24" t="str">
        <f>IF('[1]dezechilibre UR'!AI31&lt;0,"deficit",IF('[1]dezechilibre UR'!AI31&gt;0,"excedent",0))</f>
        <v>excedent</v>
      </c>
    </row>
    <row r="32" spans="1:34" s="8" customFormat="1" x14ac:dyDescent="0.3">
      <c r="A32" s="35">
        <v>30</v>
      </c>
      <c r="B32" s="25" t="s">
        <v>27</v>
      </c>
      <c r="C32" s="26" t="s">
        <v>62</v>
      </c>
      <c r="D32" s="24" t="str">
        <f>IF('[1]dezechilibre UR'!E32&lt;0,"deficit",IF('[1]dezechilibre UR'!E32&gt;0,"excedent",0))</f>
        <v>deficit</v>
      </c>
      <c r="E32" s="24" t="str">
        <f>IF('[1]dezechilibre UR'!F32&lt;0,"deficit",IF('[1]dezechilibre UR'!F32&gt;0,"excedent",0))</f>
        <v>deficit</v>
      </c>
      <c r="F32" s="24" t="str">
        <f>IF('[1]dezechilibre UR'!G32&lt;0,"deficit",IF('[1]dezechilibre UR'!G32&gt;0,"excedent",0))</f>
        <v>deficit</v>
      </c>
      <c r="G32" s="24" t="str">
        <f>IF('[1]dezechilibre UR'!H32&lt;0,"deficit",IF('[1]dezechilibre UR'!H32&gt;0,"excedent",0))</f>
        <v>deficit</v>
      </c>
      <c r="H32" s="24" t="str">
        <f>IF('[1]dezechilibre UR'!I32&lt;0,"deficit",IF('[1]dezechilibre UR'!I32&gt;0,"excedent",0))</f>
        <v>deficit</v>
      </c>
      <c r="I32" s="24" t="str">
        <f>IF('[1]dezechilibre UR'!J32&lt;0,"deficit",IF('[1]dezechilibre UR'!J32&gt;0,"excedent",0))</f>
        <v>deficit</v>
      </c>
      <c r="J32" s="24" t="str">
        <f>IF('[1]dezechilibre UR'!K32&lt;0,"deficit",IF('[1]dezechilibre UR'!K32&gt;0,"excedent",0))</f>
        <v>deficit</v>
      </c>
      <c r="K32" s="24" t="str">
        <f>IF('[1]dezechilibre UR'!L32&lt;0,"deficit",IF('[1]dezechilibre UR'!L32&gt;0,"excedent",0))</f>
        <v>deficit</v>
      </c>
      <c r="L32" s="24" t="str">
        <f>IF('[1]dezechilibre UR'!M32&lt;0,"deficit",IF('[1]dezechilibre UR'!M32&gt;0,"excedent",0))</f>
        <v>deficit</v>
      </c>
      <c r="M32" s="24" t="str">
        <f>IF('[1]dezechilibre UR'!N32&lt;0,"deficit",IF('[1]dezechilibre UR'!N32&gt;0,"excedent",0))</f>
        <v>deficit</v>
      </c>
      <c r="N32" s="24" t="str">
        <f>IF('[1]dezechilibre UR'!O32&lt;0,"deficit",IF('[1]dezechilibre UR'!O32&gt;0,"excedent",0))</f>
        <v>deficit</v>
      </c>
      <c r="O32" s="24" t="str">
        <f>IF('[1]dezechilibre UR'!P32&lt;0,"deficit",IF('[1]dezechilibre UR'!P32&gt;0,"excedent",0))</f>
        <v>deficit</v>
      </c>
      <c r="P32" s="24" t="str">
        <f>IF('[1]dezechilibre UR'!Q32&lt;0,"deficit",IF('[1]dezechilibre UR'!Q32&gt;0,"excedent",0))</f>
        <v>deficit</v>
      </c>
      <c r="Q32" s="24" t="str">
        <f>IF('[1]dezechilibre UR'!R32&lt;0,"deficit",IF('[1]dezechilibre UR'!R32&gt;0,"excedent",0))</f>
        <v>deficit</v>
      </c>
      <c r="R32" s="24" t="str">
        <f>IF('[1]dezechilibre UR'!S32&lt;0,"deficit",IF('[1]dezechilibre UR'!S32&gt;0,"excedent",0))</f>
        <v>deficit</v>
      </c>
      <c r="S32" s="24" t="str">
        <f>IF('[1]dezechilibre UR'!T32&lt;0,"deficit",IF('[1]dezechilibre UR'!T32&gt;0,"excedent",0))</f>
        <v>deficit</v>
      </c>
      <c r="T32" s="24" t="str">
        <f>IF('[1]dezechilibre UR'!U32&lt;0,"deficit",IF('[1]dezechilibre UR'!U32&gt;0,"excedent",0))</f>
        <v>deficit</v>
      </c>
      <c r="U32" s="24" t="str">
        <f>IF('[1]dezechilibre UR'!V32&lt;0,"deficit",IF('[1]dezechilibre UR'!V32&gt;0,"excedent",0))</f>
        <v>deficit</v>
      </c>
      <c r="V32" s="24" t="str">
        <f>IF('[1]dezechilibre UR'!W32&lt;0,"deficit",IF('[1]dezechilibre UR'!W32&gt;0,"excedent",0))</f>
        <v>deficit</v>
      </c>
      <c r="W32" s="24" t="str">
        <f>IF('[1]dezechilibre UR'!X32&lt;0,"deficit",IF('[1]dezechilibre UR'!X32&gt;0,"excedent",0))</f>
        <v>deficit</v>
      </c>
      <c r="X32" s="24" t="str">
        <f>IF('[1]dezechilibre UR'!Y32&lt;0,"deficit",IF('[1]dezechilibre UR'!Y32&gt;0,"excedent",0))</f>
        <v>deficit</v>
      </c>
      <c r="Y32" s="24" t="str">
        <f>IF('[1]dezechilibre UR'!Z32&lt;0,"deficit",IF('[1]dezechilibre UR'!Z32&gt;0,"excedent",0))</f>
        <v>deficit</v>
      </c>
      <c r="Z32" s="24" t="str">
        <f>IF('[1]dezechilibre UR'!AA32&lt;0,"deficit",IF('[1]dezechilibre UR'!AA32&gt;0,"excedent",0))</f>
        <v>deficit</v>
      </c>
      <c r="AA32" s="24" t="str">
        <f>IF('[1]dezechilibre UR'!AB32&lt;0,"deficit",IF('[1]dezechilibre UR'!AB32&gt;0,"excedent",0))</f>
        <v>deficit</v>
      </c>
      <c r="AB32" s="24" t="str">
        <f>IF('[1]dezechilibre UR'!AC32&lt;0,"deficit",IF('[1]dezechilibre UR'!AC32&gt;0,"excedent",0))</f>
        <v>deficit</v>
      </c>
      <c r="AC32" s="24" t="str">
        <f>IF('[1]dezechilibre UR'!AD32&lt;0,"deficit",IF('[1]dezechilibre UR'!AD32&gt;0,"excedent",0))</f>
        <v>deficit</v>
      </c>
      <c r="AD32" s="24" t="str">
        <f>IF('[1]dezechilibre UR'!AE32&lt;0,"deficit",IF('[1]dezechilibre UR'!AE32&gt;0,"excedent",0))</f>
        <v>deficit</v>
      </c>
      <c r="AE32" s="24" t="str">
        <f>IF('[1]dezechilibre UR'!AF32&lt;0,"deficit",IF('[1]dezechilibre UR'!AF32&gt;0,"excedent",0))</f>
        <v>deficit</v>
      </c>
      <c r="AF32" s="24" t="str">
        <f>IF('[1]dezechilibre UR'!AG32&lt;0,"deficit",IF('[1]dezechilibre UR'!AG32&gt;0,"excedent",0))</f>
        <v>deficit</v>
      </c>
      <c r="AG32" s="24" t="str">
        <f>IF('[1]dezechilibre UR'!AH32&lt;0,"deficit",IF('[1]dezechilibre UR'!AH32&gt;0,"excedent",0))</f>
        <v>deficit</v>
      </c>
      <c r="AH32" s="24" t="str">
        <f>IF('[1]dezechilibre UR'!AI32&lt;0,"deficit",IF('[1]dezechilibre UR'!AI32&gt;0,"excedent",0))</f>
        <v>deficit</v>
      </c>
    </row>
    <row r="33" spans="1:34" s="8" customFormat="1" x14ac:dyDescent="0.3">
      <c r="A33" s="35">
        <v>31</v>
      </c>
      <c r="B33" s="36" t="s">
        <v>28</v>
      </c>
      <c r="C33" s="37" t="s">
        <v>63</v>
      </c>
      <c r="D33" s="24" t="str">
        <f>IF('[1]dezechilibre UR'!E33&lt;0,"deficit",IF('[1]dezechilibre UR'!E33&gt;0,"excedent",0))</f>
        <v>deficit</v>
      </c>
      <c r="E33" s="24">
        <f>IF('[1]dezechilibre UR'!F33&lt;0,"deficit",IF('[1]dezechilibre UR'!F33&gt;0,"excedent",0))</f>
        <v>0</v>
      </c>
      <c r="F33" s="24">
        <f>IF('[1]dezechilibre UR'!G33&lt;0,"deficit",IF('[1]dezechilibre UR'!G33&gt;0,"excedent",0))</f>
        <v>0</v>
      </c>
      <c r="G33" s="24">
        <f>IF('[1]dezechilibre UR'!H33&lt;0,"deficit",IF('[1]dezechilibre UR'!H33&gt;0,"excedent",0))</f>
        <v>0</v>
      </c>
      <c r="H33" s="24">
        <f>IF('[1]dezechilibre UR'!I33&lt;0,"deficit",IF('[1]dezechilibre UR'!I33&gt;0,"excedent",0))</f>
        <v>0</v>
      </c>
      <c r="I33" s="24" t="str">
        <f>IF('[1]dezechilibre UR'!J33&lt;0,"deficit",IF('[1]dezechilibre UR'!J33&gt;0,"excedent",0))</f>
        <v>deficit</v>
      </c>
      <c r="J33" s="24" t="str">
        <f>IF('[1]dezechilibre UR'!K33&lt;0,"deficit",IF('[1]dezechilibre UR'!K33&gt;0,"excedent",0))</f>
        <v>deficit</v>
      </c>
      <c r="K33" s="24">
        <f>IF('[1]dezechilibre UR'!L33&lt;0,"deficit",IF('[1]dezechilibre UR'!L33&gt;0,"excedent",0))</f>
        <v>0</v>
      </c>
      <c r="L33" s="24">
        <f>IF('[1]dezechilibre UR'!M33&lt;0,"deficit",IF('[1]dezechilibre UR'!M33&gt;0,"excedent",0))</f>
        <v>0</v>
      </c>
      <c r="M33" s="24">
        <f>IF('[1]dezechilibre UR'!N33&lt;0,"deficit",IF('[1]dezechilibre UR'!N33&gt;0,"excedent",0))</f>
        <v>0</v>
      </c>
      <c r="N33" s="24">
        <f>IF('[1]dezechilibre UR'!O33&lt;0,"deficit",IF('[1]dezechilibre UR'!O33&gt;0,"excedent",0))</f>
        <v>0</v>
      </c>
      <c r="O33" s="24">
        <f>IF('[1]dezechilibre UR'!P33&lt;0,"deficit",IF('[1]dezechilibre UR'!P33&gt;0,"excedent",0))</f>
        <v>0</v>
      </c>
      <c r="P33" s="24">
        <f>IF('[1]dezechilibre UR'!Q33&lt;0,"deficit",IF('[1]dezechilibre UR'!Q33&gt;0,"excedent",0))</f>
        <v>0</v>
      </c>
      <c r="Q33" s="24">
        <f>IF('[1]dezechilibre UR'!R33&lt;0,"deficit",IF('[1]dezechilibre UR'!R33&gt;0,"excedent",0))</f>
        <v>0</v>
      </c>
      <c r="R33" s="24">
        <f>IF('[1]dezechilibre UR'!S33&lt;0,"deficit",IF('[1]dezechilibre UR'!S33&gt;0,"excedent",0))</f>
        <v>0</v>
      </c>
      <c r="S33" s="24">
        <f>IF('[1]dezechilibre UR'!T33&lt;0,"deficit",IF('[1]dezechilibre UR'!T33&gt;0,"excedent",0))</f>
        <v>0</v>
      </c>
      <c r="T33" s="24">
        <f>IF('[1]dezechilibre UR'!U33&lt;0,"deficit",IF('[1]dezechilibre UR'!U33&gt;0,"excedent",0))</f>
        <v>0</v>
      </c>
      <c r="U33" s="24">
        <f>IF('[1]dezechilibre UR'!V33&lt;0,"deficit",IF('[1]dezechilibre UR'!V33&gt;0,"excedent",0))</f>
        <v>0</v>
      </c>
      <c r="V33" s="24">
        <f>IF('[1]dezechilibre UR'!W33&lt;0,"deficit",IF('[1]dezechilibre UR'!W33&gt;0,"excedent",0))</f>
        <v>0</v>
      </c>
      <c r="W33" s="24" t="str">
        <f>IF('[1]dezechilibre UR'!X33&lt;0,"deficit",IF('[1]dezechilibre UR'!X33&gt;0,"excedent",0))</f>
        <v>excedent</v>
      </c>
      <c r="X33" s="24" t="str">
        <f>IF('[1]dezechilibre UR'!Y33&lt;0,"deficit",IF('[1]dezechilibre UR'!Y33&gt;0,"excedent",0))</f>
        <v>excedent</v>
      </c>
      <c r="Y33" s="24">
        <f>IF('[1]dezechilibre UR'!Z33&lt;0,"deficit",IF('[1]dezechilibre UR'!Z33&gt;0,"excedent",0))</f>
        <v>0</v>
      </c>
      <c r="Z33" s="24">
        <f>IF('[1]dezechilibre UR'!AA33&lt;0,"deficit",IF('[1]dezechilibre UR'!AA33&gt;0,"excedent",0))</f>
        <v>0</v>
      </c>
      <c r="AA33" s="24">
        <f>IF('[1]dezechilibre UR'!AB33&lt;0,"deficit",IF('[1]dezechilibre UR'!AB33&gt;0,"excedent",0))</f>
        <v>0</v>
      </c>
      <c r="AB33" s="24">
        <f>IF('[1]dezechilibre UR'!AC33&lt;0,"deficit",IF('[1]dezechilibre UR'!AC33&gt;0,"excedent",0))</f>
        <v>0</v>
      </c>
      <c r="AC33" s="24">
        <f>IF('[1]dezechilibre UR'!AD33&lt;0,"deficit",IF('[1]dezechilibre UR'!AD33&gt;0,"excedent",0))</f>
        <v>0</v>
      </c>
      <c r="AD33" s="24">
        <f>IF('[1]dezechilibre UR'!AE33&lt;0,"deficit",IF('[1]dezechilibre UR'!AE33&gt;0,"excedent",0))</f>
        <v>0</v>
      </c>
      <c r="AE33" s="24">
        <f>IF('[1]dezechilibre UR'!AF33&lt;0,"deficit",IF('[1]dezechilibre UR'!AF33&gt;0,"excedent",0))</f>
        <v>0</v>
      </c>
      <c r="AF33" s="24">
        <f>IF('[1]dezechilibre UR'!AG33&lt;0,"deficit",IF('[1]dezechilibre UR'!AG33&gt;0,"excedent",0))</f>
        <v>0</v>
      </c>
      <c r="AG33" s="24">
        <f>IF('[1]dezechilibre UR'!AH33&lt;0,"deficit",IF('[1]dezechilibre UR'!AH33&gt;0,"excedent",0))</f>
        <v>0</v>
      </c>
      <c r="AH33" s="24">
        <f>IF('[1]dezechilibre UR'!AI33&lt;0,"deficit",IF('[1]dezechilibre UR'!AI33&gt;0,"excedent",0))</f>
        <v>0</v>
      </c>
    </row>
    <row r="34" spans="1:34" s="8" customFormat="1" x14ac:dyDescent="0.3">
      <c r="A34" s="35">
        <v>32</v>
      </c>
      <c r="B34" s="25" t="s">
        <v>29</v>
      </c>
      <c r="C34" s="26" t="s">
        <v>64</v>
      </c>
      <c r="D34" s="24" t="str">
        <f>IF('[1]dezechilibre UR'!E34&lt;0,"deficit",IF('[1]dezechilibre UR'!E34&gt;0,"excedent",0))</f>
        <v>excedent</v>
      </c>
      <c r="E34" s="24" t="str">
        <f>IF('[1]dezechilibre UR'!F34&lt;0,"deficit",IF('[1]dezechilibre UR'!F34&gt;0,"excedent",0))</f>
        <v>excedent</v>
      </c>
      <c r="F34" s="24" t="str">
        <f>IF('[1]dezechilibre UR'!G34&lt;0,"deficit",IF('[1]dezechilibre UR'!G34&gt;0,"excedent",0))</f>
        <v>excedent</v>
      </c>
      <c r="G34" s="24" t="str">
        <f>IF('[1]dezechilibre UR'!H34&lt;0,"deficit",IF('[1]dezechilibre UR'!H34&gt;0,"excedent",0))</f>
        <v>excedent</v>
      </c>
      <c r="H34" s="24" t="str">
        <f>IF('[1]dezechilibre UR'!I34&lt;0,"deficit",IF('[1]dezechilibre UR'!I34&gt;0,"excedent",0))</f>
        <v>deficit</v>
      </c>
      <c r="I34" s="24" t="str">
        <f>IF('[1]dezechilibre UR'!J34&lt;0,"deficit",IF('[1]dezechilibre UR'!J34&gt;0,"excedent",0))</f>
        <v>deficit</v>
      </c>
      <c r="J34" s="24" t="str">
        <f>IF('[1]dezechilibre UR'!K34&lt;0,"deficit",IF('[1]dezechilibre UR'!K34&gt;0,"excedent",0))</f>
        <v>deficit</v>
      </c>
      <c r="K34" s="24" t="str">
        <f>IF('[1]dezechilibre UR'!L34&lt;0,"deficit",IF('[1]dezechilibre UR'!L34&gt;0,"excedent",0))</f>
        <v>deficit</v>
      </c>
      <c r="L34" s="24" t="str">
        <f>IF('[1]dezechilibre UR'!M34&lt;0,"deficit",IF('[1]dezechilibre UR'!M34&gt;0,"excedent",0))</f>
        <v>deficit</v>
      </c>
      <c r="M34" s="24" t="str">
        <f>IF('[1]dezechilibre UR'!N34&lt;0,"deficit",IF('[1]dezechilibre UR'!N34&gt;0,"excedent",0))</f>
        <v>deficit</v>
      </c>
      <c r="N34" s="24" t="str">
        <f>IF('[1]dezechilibre UR'!O34&lt;0,"deficit",IF('[1]dezechilibre UR'!O34&gt;0,"excedent",0))</f>
        <v>deficit</v>
      </c>
      <c r="O34" s="24" t="str">
        <f>IF('[1]dezechilibre UR'!P34&lt;0,"deficit",IF('[1]dezechilibre UR'!P34&gt;0,"excedent",0))</f>
        <v>deficit</v>
      </c>
      <c r="P34" s="24" t="str">
        <f>IF('[1]dezechilibre UR'!Q34&lt;0,"deficit",IF('[1]dezechilibre UR'!Q34&gt;0,"excedent",0))</f>
        <v>deficit</v>
      </c>
      <c r="Q34" s="24" t="str">
        <f>IF('[1]dezechilibre UR'!R34&lt;0,"deficit",IF('[1]dezechilibre UR'!R34&gt;0,"excedent",0))</f>
        <v>deficit</v>
      </c>
      <c r="R34" s="24" t="str">
        <f>IF('[1]dezechilibre UR'!S34&lt;0,"deficit",IF('[1]dezechilibre UR'!S34&gt;0,"excedent",0))</f>
        <v>deficit</v>
      </c>
      <c r="S34" s="24" t="str">
        <f>IF('[1]dezechilibre UR'!T34&lt;0,"deficit",IF('[1]dezechilibre UR'!T34&gt;0,"excedent",0))</f>
        <v>deficit</v>
      </c>
      <c r="T34" s="24" t="str">
        <f>IF('[1]dezechilibre UR'!U34&lt;0,"deficit",IF('[1]dezechilibre UR'!U34&gt;0,"excedent",0))</f>
        <v>deficit</v>
      </c>
      <c r="U34" s="24" t="str">
        <f>IF('[1]dezechilibre UR'!V34&lt;0,"deficit",IF('[1]dezechilibre UR'!V34&gt;0,"excedent",0))</f>
        <v>excedent</v>
      </c>
      <c r="V34" s="24" t="str">
        <f>IF('[1]dezechilibre UR'!W34&lt;0,"deficit",IF('[1]dezechilibre UR'!W34&gt;0,"excedent",0))</f>
        <v>excedent</v>
      </c>
      <c r="W34" s="24" t="str">
        <f>IF('[1]dezechilibre UR'!X34&lt;0,"deficit",IF('[1]dezechilibre UR'!X34&gt;0,"excedent",0))</f>
        <v>excedent</v>
      </c>
      <c r="X34" s="24" t="str">
        <f>IF('[1]dezechilibre UR'!Y34&lt;0,"deficit",IF('[1]dezechilibre UR'!Y34&gt;0,"excedent",0))</f>
        <v>excedent</v>
      </c>
      <c r="Y34" s="24" t="str">
        <f>IF('[1]dezechilibre UR'!Z34&lt;0,"deficit",IF('[1]dezechilibre UR'!Z34&gt;0,"excedent",0))</f>
        <v>excedent</v>
      </c>
      <c r="Z34" s="24" t="str">
        <f>IF('[1]dezechilibre UR'!AA34&lt;0,"deficit",IF('[1]dezechilibre UR'!AA34&gt;0,"excedent",0))</f>
        <v>excedent</v>
      </c>
      <c r="AA34" s="24" t="str">
        <f>IF('[1]dezechilibre UR'!AB34&lt;0,"deficit",IF('[1]dezechilibre UR'!AB34&gt;0,"excedent",0))</f>
        <v>excedent</v>
      </c>
      <c r="AB34" s="24" t="str">
        <f>IF('[1]dezechilibre UR'!AC34&lt;0,"deficit",IF('[1]dezechilibre UR'!AC34&gt;0,"excedent",0))</f>
        <v>deficit</v>
      </c>
      <c r="AC34" s="24" t="str">
        <f>IF('[1]dezechilibre UR'!AD34&lt;0,"deficit",IF('[1]dezechilibre UR'!AD34&gt;0,"excedent",0))</f>
        <v>excedent</v>
      </c>
      <c r="AD34" s="24" t="str">
        <f>IF('[1]dezechilibre UR'!AE34&lt;0,"deficit",IF('[1]dezechilibre UR'!AE34&gt;0,"excedent",0))</f>
        <v>excedent</v>
      </c>
      <c r="AE34" s="24" t="str">
        <f>IF('[1]dezechilibre UR'!AF34&lt;0,"deficit",IF('[1]dezechilibre UR'!AF34&gt;0,"excedent",0))</f>
        <v>excedent</v>
      </c>
      <c r="AF34" s="24" t="str">
        <f>IF('[1]dezechilibre UR'!AG34&lt;0,"deficit",IF('[1]dezechilibre UR'!AG34&gt;0,"excedent",0))</f>
        <v>excedent</v>
      </c>
      <c r="AG34" s="24" t="str">
        <f>IF('[1]dezechilibre UR'!AH34&lt;0,"deficit",IF('[1]dezechilibre UR'!AH34&gt;0,"excedent",0))</f>
        <v>deficit</v>
      </c>
      <c r="AH34" s="24" t="str">
        <f>IF('[1]dezechilibre UR'!AI34&lt;0,"deficit",IF('[1]dezechilibre UR'!AI34&gt;0,"excedent",0))</f>
        <v>excedent</v>
      </c>
    </row>
    <row r="35" spans="1:34" s="8" customFormat="1" x14ac:dyDescent="0.3">
      <c r="A35" s="35">
        <v>33</v>
      </c>
      <c r="B35" s="25" t="s">
        <v>31</v>
      </c>
      <c r="C35" s="26" t="s">
        <v>66</v>
      </c>
      <c r="D35" s="24">
        <f>IF('[1]dezechilibre UR'!E36&lt;0,"deficit",IF('[1]dezechilibre UR'!E36&gt;0,"excedent",0))</f>
        <v>0</v>
      </c>
      <c r="E35" s="24">
        <f>IF('[1]dezechilibre UR'!F36&lt;0,"deficit",IF('[1]dezechilibre UR'!F36&gt;0,"excedent",0))</f>
        <v>0</v>
      </c>
      <c r="F35" s="24">
        <f>IF('[1]dezechilibre UR'!G36&lt;0,"deficit",IF('[1]dezechilibre UR'!G36&gt;0,"excedent",0))</f>
        <v>0</v>
      </c>
      <c r="G35" s="24">
        <f>IF('[1]dezechilibre UR'!H36&lt;0,"deficit",IF('[1]dezechilibre UR'!H36&gt;0,"excedent",0))</f>
        <v>0</v>
      </c>
      <c r="H35" s="24">
        <f>IF('[1]dezechilibre UR'!I36&lt;0,"deficit",IF('[1]dezechilibre UR'!I36&gt;0,"excedent",0))</f>
        <v>0</v>
      </c>
      <c r="I35" s="24">
        <f>IF('[1]dezechilibre UR'!J36&lt;0,"deficit",IF('[1]dezechilibre UR'!J36&gt;0,"excedent",0))</f>
        <v>0</v>
      </c>
      <c r="J35" s="24">
        <f>IF('[1]dezechilibre UR'!K36&lt;0,"deficit",IF('[1]dezechilibre UR'!K36&gt;0,"excedent",0))</f>
        <v>0</v>
      </c>
      <c r="K35" s="24">
        <f>IF('[1]dezechilibre UR'!L36&lt;0,"deficit",IF('[1]dezechilibre UR'!L36&gt;0,"excedent",0))</f>
        <v>0</v>
      </c>
      <c r="L35" s="24">
        <f>IF('[1]dezechilibre UR'!M36&lt;0,"deficit",IF('[1]dezechilibre UR'!M36&gt;0,"excedent",0))</f>
        <v>0</v>
      </c>
      <c r="M35" s="24">
        <f>IF('[1]dezechilibre UR'!N36&lt;0,"deficit",IF('[1]dezechilibre UR'!N36&gt;0,"excedent",0))</f>
        <v>0</v>
      </c>
      <c r="N35" s="24">
        <f>IF('[1]dezechilibre UR'!O36&lt;0,"deficit",IF('[1]dezechilibre UR'!O36&gt;0,"excedent",0))</f>
        <v>0</v>
      </c>
      <c r="O35" s="24">
        <f>IF('[1]dezechilibre UR'!P36&lt;0,"deficit",IF('[1]dezechilibre UR'!P36&gt;0,"excedent",0))</f>
        <v>0</v>
      </c>
      <c r="P35" s="24">
        <f>IF('[1]dezechilibre UR'!Q36&lt;0,"deficit",IF('[1]dezechilibre UR'!Q36&gt;0,"excedent",0))</f>
        <v>0</v>
      </c>
      <c r="Q35" s="24">
        <f>IF('[1]dezechilibre UR'!R36&lt;0,"deficit",IF('[1]dezechilibre UR'!R36&gt;0,"excedent",0))</f>
        <v>0</v>
      </c>
      <c r="R35" s="24">
        <f>IF('[1]dezechilibre UR'!S36&lt;0,"deficit",IF('[1]dezechilibre UR'!S36&gt;0,"excedent",0))</f>
        <v>0</v>
      </c>
      <c r="S35" s="24">
        <f>IF('[1]dezechilibre UR'!T36&lt;0,"deficit",IF('[1]dezechilibre UR'!T36&gt;0,"excedent",0))</f>
        <v>0</v>
      </c>
      <c r="T35" s="24">
        <f>IF('[1]dezechilibre UR'!U36&lt;0,"deficit",IF('[1]dezechilibre UR'!U36&gt;0,"excedent",0))</f>
        <v>0</v>
      </c>
      <c r="U35" s="24">
        <f>IF('[1]dezechilibre UR'!V36&lt;0,"deficit",IF('[1]dezechilibre UR'!V36&gt;0,"excedent",0))</f>
        <v>0</v>
      </c>
      <c r="V35" s="24">
        <f>IF('[1]dezechilibre UR'!W36&lt;0,"deficit",IF('[1]dezechilibre UR'!W36&gt;0,"excedent",0))</f>
        <v>0</v>
      </c>
      <c r="W35" s="24">
        <f>IF('[1]dezechilibre UR'!X36&lt;0,"deficit",IF('[1]dezechilibre UR'!X36&gt;0,"excedent",0))</f>
        <v>0</v>
      </c>
      <c r="X35" s="24">
        <f>IF('[1]dezechilibre UR'!Y36&lt;0,"deficit",IF('[1]dezechilibre UR'!Y36&gt;0,"excedent",0))</f>
        <v>0</v>
      </c>
      <c r="Y35" s="24">
        <f>IF('[1]dezechilibre UR'!Z36&lt;0,"deficit",IF('[1]dezechilibre UR'!Z36&gt;0,"excedent",0))</f>
        <v>0</v>
      </c>
      <c r="Z35" s="24">
        <f>IF('[1]dezechilibre UR'!AA36&lt;0,"deficit",IF('[1]dezechilibre UR'!AA36&gt;0,"excedent",0))</f>
        <v>0</v>
      </c>
      <c r="AA35" s="24">
        <f>IF('[1]dezechilibre UR'!AB36&lt;0,"deficit",IF('[1]dezechilibre UR'!AB36&gt;0,"excedent",0))</f>
        <v>0</v>
      </c>
      <c r="AB35" s="24">
        <f>IF('[1]dezechilibre UR'!AC36&lt;0,"deficit",IF('[1]dezechilibre UR'!AC36&gt;0,"excedent",0))</f>
        <v>0</v>
      </c>
      <c r="AC35" s="24">
        <f>IF('[1]dezechilibre UR'!AD36&lt;0,"deficit",IF('[1]dezechilibre UR'!AD36&gt;0,"excedent",0))</f>
        <v>0</v>
      </c>
      <c r="AD35" s="24">
        <f>IF('[1]dezechilibre UR'!AE36&lt;0,"deficit",IF('[1]dezechilibre UR'!AE36&gt;0,"excedent",0))</f>
        <v>0</v>
      </c>
      <c r="AE35" s="24">
        <f>IF('[1]dezechilibre UR'!AF36&lt;0,"deficit",IF('[1]dezechilibre UR'!AF36&gt;0,"excedent",0))</f>
        <v>0</v>
      </c>
      <c r="AF35" s="24">
        <f>IF('[1]dezechilibre UR'!AG36&lt;0,"deficit",IF('[1]dezechilibre UR'!AG36&gt;0,"excedent",0))</f>
        <v>0</v>
      </c>
      <c r="AG35" s="24">
        <f>IF('[1]dezechilibre UR'!AH36&lt;0,"deficit",IF('[1]dezechilibre UR'!AH36&gt;0,"excedent",0))</f>
        <v>0</v>
      </c>
      <c r="AH35" s="24">
        <f>IF('[1]dezechilibre UR'!AI36&lt;0,"deficit",IF('[1]dezechilibre UR'!AI36&gt;0,"excedent",0))</f>
        <v>0</v>
      </c>
    </row>
    <row r="36" spans="1:34" s="8" customFormat="1" x14ac:dyDescent="0.3">
      <c r="A36" s="35">
        <v>34</v>
      </c>
      <c r="B36" s="25" t="s">
        <v>32</v>
      </c>
      <c r="C36" s="26" t="s">
        <v>67</v>
      </c>
      <c r="D36" s="27" t="str">
        <f>IF('[1]dezechilibre UR'!E37&lt;0,"deficit",IF('[1]dezechilibre UR'!E37&gt;0,"excedent",0))</f>
        <v>excedent</v>
      </c>
      <c r="E36" s="24" t="str">
        <f>IF('[1]dezechilibre UR'!F37&lt;0,"deficit",IF('[1]dezechilibre UR'!F37&gt;0,"excedent",0))</f>
        <v>excedent</v>
      </c>
      <c r="F36" s="24" t="str">
        <f>IF('[1]dezechilibre UR'!G37&lt;0,"deficit",IF('[1]dezechilibre UR'!G37&gt;0,"excedent",0))</f>
        <v>excedent</v>
      </c>
      <c r="G36" s="24" t="str">
        <f>IF('[1]dezechilibre UR'!H37&lt;0,"deficit",IF('[1]dezechilibre UR'!H37&gt;0,"excedent",0))</f>
        <v>excedent</v>
      </c>
      <c r="H36" s="24" t="str">
        <f>IF('[1]dezechilibre UR'!I37&lt;0,"deficit",IF('[1]dezechilibre UR'!I37&gt;0,"excedent",0))</f>
        <v>excedent</v>
      </c>
      <c r="I36" s="24" t="str">
        <f>IF('[1]dezechilibre UR'!J37&lt;0,"deficit",IF('[1]dezechilibre UR'!J37&gt;0,"excedent",0))</f>
        <v>excedent</v>
      </c>
      <c r="J36" s="24" t="str">
        <f>IF('[1]dezechilibre UR'!K37&lt;0,"deficit",IF('[1]dezechilibre UR'!K37&gt;0,"excedent",0))</f>
        <v>excedent</v>
      </c>
      <c r="K36" s="24" t="str">
        <f>IF('[1]dezechilibre UR'!L37&lt;0,"deficit",IF('[1]dezechilibre UR'!L37&gt;0,"excedent",0))</f>
        <v>excedent</v>
      </c>
      <c r="L36" s="24" t="str">
        <f>IF('[1]dezechilibre UR'!M37&lt;0,"deficit",IF('[1]dezechilibre UR'!M37&gt;0,"excedent",0))</f>
        <v>deficit</v>
      </c>
      <c r="M36" s="24" t="str">
        <f>IF('[1]dezechilibre UR'!N37&lt;0,"deficit",IF('[1]dezechilibre UR'!N37&gt;0,"excedent",0))</f>
        <v>deficit</v>
      </c>
      <c r="N36" s="24" t="str">
        <f>IF('[1]dezechilibre UR'!O37&lt;0,"deficit",IF('[1]dezechilibre UR'!O37&gt;0,"excedent",0))</f>
        <v>excedent</v>
      </c>
      <c r="O36" s="24" t="str">
        <f>IF('[1]dezechilibre UR'!P37&lt;0,"deficit",IF('[1]dezechilibre UR'!P37&gt;0,"excedent",0))</f>
        <v>excedent</v>
      </c>
      <c r="P36" s="24" t="str">
        <f>IF('[1]dezechilibre UR'!Q37&lt;0,"deficit",IF('[1]dezechilibre UR'!Q37&gt;0,"excedent",0))</f>
        <v>excedent</v>
      </c>
      <c r="Q36" s="24" t="str">
        <f>IF('[1]dezechilibre UR'!R37&lt;0,"deficit",IF('[1]dezechilibre UR'!R37&gt;0,"excedent",0))</f>
        <v>excedent</v>
      </c>
      <c r="R36" s="24" t="str">
        <f>IF('[1]dezechilibre UR'!S37&lt;0,"deficit",IF('[1]dezechilibre UR'!S37&gt;0,"excedent",0))</f>
        <v>excedent</v>
      </c>
      <c r="S36" s="24" t="str">
        <f>IF('[1]dezechilibre UR'!T37&lt;0,"deficit",IF('[1]dezechilibre UR'!T37&gt;0,"excedent",0))</f>
        <v>excedent</v>
      </c>
      <c r="T36" s="24" t="str">
        <f>IF('[1]dezechilibre UR'!U37&lt;0,"deficit",IF('[1]dezechilibre UR'!U37&gt;0,"excedent",0))</f>
        <v>excedent</v>
      </c>
      <c r="U36" s="24" t="str">
        <f>IF('[1]dezechilibre UR'!V37&lt;0,"deficit",IF('[1]dezechilibre UR'!V37&gt;0,"excedent",0))</f>
        <v>excedent</v>
      </c>
      <c r="V36" s="24" t="str">
        <f>IF('[1]dezechilibre UR'!W37&lt;0,"deficit",IF('[1]dezechilibre UR'!W37&gt;0,"excedent",0))</f>
        <v>excedent</v>
      </c>
      <c r="W36" s="24" t="str">
        <f>IF('[1]dezechilibre UR'!X37&lt;0,"deficit",IF('[1]dezechilibre UR'!X37&gt;0,"excedent",0))</f>
        <v>excedent</v>
      </c>
      <c r="X36" s="24" t="str">
        <f>IF('[1]dezechilibre UR'!Y37&lt;0,"deficit",IF('[1]dezechilibre UR'!Y37&gt;0,"excedent",0))</f>
        <v>excedent</v>
      </c>
      <c r="Y36" s="24" t="str">
        <f>IF('[1]dezechilibre UR'!Z37&lt;0,"deficit",IF('[1]dezechilibre UR'!Z37&gt;0,"excedent",0))</f>
        <v>excedent</v>
      </c>
      <c r="Z36" s="24" t="str">
        <f>IF('[1]dezechilibre UR'!AA37&lt;0,"deficit",IF('[1]dezechilibre UR'!AA37&gt;0,"excedent",0))</f>
        <v>excedent</v>
      </c>
      <c r="AA36" s="24" t="str">
        <f>IF('[1]dezechilibre UR'!AB37&lt;0,"deficit",IF('[1]dezechilibre UR'!AB37&gt;0,"excedent",0))</f>
        <v>excedent</v>
      </c>
      <c r="AB36" s="24" t="str">
        <f>IF('[1]dezechilibre UR'!AC37&lt;0,"deficit",IF('[1]dezechilibre UR'!AC37&gt;0,"excedent",0))</f>
        <v>excedent</v>
      </c>
      <c r="AC36" s="24" t="str">
        <f>IF('[1]dezechilibre UR'!AD37&lt;0,"deficit",IF('[1]dezechilibre UR'!AD37&gt;0,"excedent",0))</f>
        <v>excedent</v>
      </c>
      <c r="AD36" s="24" t="str">
        <f>IF('[1]dezechilibre UR'!AE37&lt;0,"deficit",IF('[1]dezechilibre UR'!AE37&gt;0,"excedent",0))</f>
        <v>excedent</v>
      </c>
      <c r="AE36" s="24" t="str">
        <f>IF('[1]dezechilibre UR'!AF37&lt;0,"deficit",IF('[1]dezechilibre UR'!AF37&gt;0,"excedent",0))</f>
        <v>excedent</v>
      </c>
      <c r="AF36" s="24" t="str">
        <f>IF('[1]dezechilibre UR'!AG37&lt;0,"deficit",IF('[1]dezechilibre UR'!AG37&gt;0,"excedent",0))</f>
        <v>excedent</v>
      </c>
      <c r="AG36" s="24" t="str">
        <f>IF('[1]dezechilibre UR'!AH37&lt;0,"deficit",IF('[1]dezechilibre UR'!AH37&gt;0,"excedent",0))</f>
        <v>excedent</v>
      </c>
      <c r="AH36" s="24" t="str">
        <f>IF('[1]dezechilibre UR'!AI37&lt;0,"deficit",IF('[1]dezechilibre UR'!AI37&gt;0,"excedent",0))</f>
        <v>excedent</v>
      </c>
    </row>
    <row r="37" spans="1:34" s="8" customFormat="1" ht="16.2" thickBot="1" x14ac:dyDescent="0.35">
      <c r="A37" s="35">
        <v>35</v>
      </c>
      <c r="B37" s="28" t="s">
        <v>30</v>
      </c>
      <c r="C37" s="29" t="s">
        <v>65</v>
      </c>
      <c r="D37" s="30">
        <f>'[1]dezechilibre UR'!E35</f>
        <v>0</v>
      </c>
      <c r="E37" s="30">
        <f>'[1]dezechilibre UR'!F35</f>
        <v>0</v>
      </c>
      <c r="F37" s="30">
        <f>'[1]dezechilibre UR'!G35</f>
        <v>0</v>
      </c>
      <c r="G37" s="30">
        <f>'[1]dezechilibre UR'!H35</f>
        <v>0</v>
      </c>
      <c r="H37" s="30">
        <f>'[1]dezechilibre UR'!I35</f>
        <v>-3.2287061912938952E-11</v>
      </c>
      <c r="I37" s="30">
        <f>'[1]dezechilibre UR'!J35</f>
        <v>0</v>
      </c>
      <c r="J37" s="30">
        <f>'[1]dezechilibre UR'!K35</f>
        <v>0</v>
      </c>
      <c r="K37" s="30">
        <f>'[1]dezechilibre UR'!L35</f>
        <v>0</v>
      </c>
      <c r="L37" s="30">
        <f>'[1]dezechilibre UR'!M35</f>
        <v>0</v>
      </c>
      <c r="M37" s="30">
        <f>'[1]dezechilibre UR'!N35</f>
        <v>-1.8189894035458565E-10</v>
      </c>
      <c r="N37" s="30">
        <f>'[1]dezechilibre UR'!O35</f>
        <v>3.5652192309498787E-10</v>
      </c>
      <c r="O37" s="30">
        <f>'[1]dezechilibre UR'!P35</f>
        <v>6.6575012169778347E-10</v>
      </c>
      <c r="P37" s="30">
        <f>'[1]dezechilibre UR'!Q35</f>
        <v>0</v>
      </c>
      <c r="Q37" s="30">
        <f>'[1]dezechilibre UR'!R35</f>
        <v>0</v>
      </c>
      <c r="R37" s="30">
        <f>'[1]dezechilibre UR'!S35</f>
        <v>-5.8389559853821993E-10</v>
      </c>
      <c r="S37" s="30">
        <f>'[1]dezechilibre UR'!T35</f>
        <v>0</v>
      </c>
      <c r="T37" s="30">
        <f>'[1]dezechilibre UR'!U35</f>
        <v>-1.9667822925839573E-10</v>
      </c>
      <c r="U37" s="30">
        <f>'[1]dezechilibre UR'!V35</f>
        <v>0</v>
      </c>
      <c r="V37" s="30">
        <f>'[1]dezechilibre UR'!W35</f>
        <v>0</v>
      </c>
      <c r="W37" s="30">
        <f>'[1]dezechilibre UR'!X35</f>
        <v>0</v>
      </c>
      <c r="X37" s="30">
        <f>'[1]dezechilibre UR'!Y35</f>
        <v>5.0476955948397517E-10</v>
      </c>
      <c r="Y37" s="30">
        <f>'[1]dezechilibre UR'!Z35</f>
        <v>0</v>
      </c>
      <c r="Z37" s="30">
        <f>'[1]dezechilibre UR'!AA35</f>
        <v>0</v>
      </c>
      <c r="AA37" s="30">
        <f>'[1]dezechilibre UR'!AB35</f>
        <v>0</v>
      </c>
      <c r="AB37" s="30">
        <f>'[1]dezechilibre UR'!AC35</f>
        <v>-1.8735590856522322E-10</v>
      </c>
      <c r="AC37" s="30">
        <f>'[1]dezechilibre UR'!AD35</f>
        <v>0</v>
      </c>
      <c r="AD37" s="30">
        <f>'[1]dezechilibre UR'!AE35</f>
        <v>0</v>
      </c>
      <c r="AE37" s="30">
        <f>'[1]dezechilibre UR'!AF35</f>
        <v>0</v>
      </c>
      <c r="AF37" s="30">
        <f>'[1]dezechilibre UR'!AG35</f>
        <v>0</v>
      </c>
      <c r="AG37" s="30">
        <f>'[1]dezechilibre UR'!AH35</f>
        <v>-1.3733369996771216E-10</v>
      </c>
      <c r="AH37" s="30">
        <f>'[1]dezechilibre UR'!AI35</f>
        <v>-2.2800068518336047E-4</v>
      </c>
    </row>
    <row r="38" spans="1:34" s="13" customFormat="1" ht="16.2" thickBot="1" x14ac:dyDescent="0.35">
      <c r="A38" s="9"/>
      <c r="B38" s="10"/>
      <c r="C38" s="10"/>
      <c r="D38" s="11"/>
      <c r="E38" s="12"/>
    </row>
    <row r="39" spans="1:34" s="34" customFormat="1" ht="33.6" customHeight="1" thickBot="1" x14ac:dyDescent="0.35">
      <c r="A39" s="31"/>
      <c r="B39" s="43" t="s">
        <v>77</v>
      </c>
      <c r="C39" s="42">
        <f>SUM(D39:AH39)</f>
        <v>55797.990650999003</v>
      </c>
      <c r="D39" s="32">
        <v>28482.657497999753</v>
      </c>
      <c r="E39" s="33">
        <v>-11574.526003000195</v>
      </c>
      <c r="F39" s="33">
        <v>-15713.308995999938</v>
      </c>
      <c r="G39" s="33">
        <v>14639.806250000373</v>
      </c>
      <c r="H39" s="33">
        <v>7980.5777930005934</v>
      </c>
      <c r="I39" s="33">
        <v>-13716.479989000223</v>
      </c>
      <c r="J39" s="33">
        <v>-26008.684470000142</v>
      </c>
      <c r="K39" s="33">
        <v>-8630.6843150000132</v>
      </c>
      <c r="L39" s="33">
        <v>2992.2043820000172</v>
      </c>
      <c r="M39" s="33">
        <v>-14390.102684000423</v>
      </c>
      <c r="N39" s="33">
        <v>-10741.830316999411</v>
      </c>
      <c r="O39" s="33">
        <v>-11410.747422999779</v>
      </c>
      <c r="P39" s="33">
        <v>41396.656721999992</v>
      </c>
      <c r="Q39" s="33">
        <v>36731.613075999783</v>
      </c>
      <c r="R39" s="33">
        <v>29899.47662399925</v>
      </c>
      <c r="S39" s="33">
        <v>5352.0301089999084</v>
      </c>
      <c r="T39" s="33">
        <v>4692.0856659999417</v>
      </c>
      <c r="U39" s="33">
        <v>15451.65079900003</v>
      </c>
      <c r="V39" s="33">
        <v>334.17534899992245</v>
      </c>
      <c r="W39" s="33">
        <v>-1812.9958270001771</v>
      </c>
      <c r="X39" s="33">
        <v>664.85568000055525</v>
      </c>
      <c r="Y39" s="33">
        <v>19685.506219000308</v>
      </c>
      <c r="Z39" s="33">
        <v>-1893.0424599997127</v>
      </c>
      <c r="AA39" s="33">
        <v>-4017.8849650000966</v>
      </c>
      <c r="AB39" s="33">
        <v>-3288.6576080002319</v>
      </c>
      <c r="AC39" s="33">
        <v>127.90999599968632</v>
      </c>
      <c r="AD39" s="33">
        <v>-7456.4327339997171</v>
      </c>
      <c r="AE39" s="33">
        <v>-2551.6814760002521</v>
      </c>
      <c r="AF39" s="33">
        <v>-2843.3038169998918</v>
      </c>
      <c r="AG39" s="33">
        <v>-28643.223099999963</v>
      </c>
      <c r="AH39" s="38">
        <v>12060.370671999037</v>
      </c>
    </row>
    <row r="40" spans="1:34" ht="34.200000000000003" customHeight="1" thickBot="1" x14ac:dyDescent="0.35">
      <c r="B40" s="43" t="s">
        <v>78</v>
      </c>
      <c r="C40" s="42">
        <f>SUM(D40:AH40)</f>
        <v>55797990.650998995</v>
      </c>
      <c r="D40" s="32">
        <f>D39*1000</f>
        <v>28482657.497999754</v>
      </c>
      <c r="E40" s="32">
        <f t="shared" ref="E40:AH40" si="0">E39*1000</f>
        <v>-11574526.003000196</v>
      </c>
      <c r="F40" s="32">
        <f t="shared" si="0"/>
        <v>-15713308.995999938</v>
      </c>
      <c r="G40" s="32">
        <f t="shared" si="0"/>
        <v>14639806.250000373</v>
      </c>
      <c r="H40" s="32">
        <f t="shared" si="0"/>
        <v>7980577.7930005938</v>
      </c>
      <c r="I40" s="32">
        <f t="shared" si="0"/>
        <v>-13716479.989000224</v>
      </c>
      <c r="J40" s="32">
        <f t="shared" si="0"/>
        <v>-26008684.47000014</v>
      </c>
      <c r="K40" s="32">
        <f t="shared" si="0"/>
        <v>-8630684.3150000125</v>
      </c>
      <c r="L40" s="32">
        <f t="shared" si="0"/>
        <v>2992204.382000017</v>
      </c>
      <c r="M40" s="32">
        <f t="shared" si="0"/>
        <v>-14390102.684000423</v>
      </c>
      <c r="N40" s="32">
        <f t="shared" si="0"/>
        <v>-10741830.316999411</v>
      </c>
      <c r="O40" s="32">
        <f t="shared" si="0"/>
        <v>-11410747.422999779</v>
      </c>
      <c r="P40" s="32">
        <f t="shared" si="0"/>
        <v>41396656.721999995</v>
      </c>
      <c r="Q40" s="32">
        <f t="shared" si="0"/>
        <v>36731613.075999781</v>
      </c>
      <c r="R40" s="32">
        <f t="shared" si="0"/>
        <v>29899476.623999249</v>
      </c>
      <c r="S40" s="32">
        <f t="shared" si="0"/>
        <v>5352030.108999908</v>
      </c>
      <c r="T40" s="32">
        <f t="shared" si="0"/>
        <v>4692085.6659999415</v>
      </c>
      <c r="U40" s="32">
        <f t="shared" si="0"/>
        <v>15451650.79900003</v>
      </c>
      <c r="V40" s="32">
        <f t="shared" si="0"/>
        <v>334175.34899992245</v>
      </c>
      <c r="W40" s="32">
        <f t="shared" si="0"/>
        <v>-1812995.827000177</v>
      </c>
      <c r="X40" s="32">
        <f t="shared" si="0"/>
        <v>664855.68000055524</v>
      </c>
      <c r="Y40" s="32">
        <f t="shared" si="0"/>
        <v>19685506.21900031</v>
      </c>
      <c r="Z40" s="32">
        <f t="shared" si="0"/>
        <v>-1893042.4599997126</v>
      </c>
      <c r="AA40" s="32">
        <f t="shared" si="0"/>
        <v>-4017884.9650000967</v>
      </c>
      <c r="AB40" s="32">
        <f t="shared" si="0"/>
        <v>-3288657.6080002319</v>
      </c>
      <c r="AC40" s="32">
        <f t="shared" si="0"/>
        <v>127909.99599968632</v>
      </c>
      <c r="AD40" s="32">
        <f t="shared" si="0"/>
        <v>-7456432.733999717</v>
      </c>
      <c r="AE40" s="32">
        <f t="shared" si="0"/>
        <v>-2551681.4760002522</v>
      </c>
      <c r="AF40" s="32">
        <f t="shared" si="0"/>
        <v>-2843303.8169998918</v>
      </c>
      <c r="AG40" s="32">
        <f t="shared" si="0"/>
        <v>-28643223.099999964</v>
      </c>
      <c r="AH40" s="32">
        <f t="shared" si="0"/>
        <v>12060370.671999037</v>
      </c>
    </row>
  </sheetData>
  <conditionalFormatting sqref="D39:AH40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opLeftCell="A19" zoomScale="80" zoomScaleNormal="80" workbookViewId="0">
      <selection activeCell="B39" sqref="B39:B40"/>
    </sheetView>
  </sheetViews>
  <sheetFormatPr defaultColWidth="9.109375" defaultRowHeight="15.6" x14ac:dyDescent="0.3"/>
  <cols>
    <col min="1" max="1" width="4.33203125" style="7" bestFit="1" customWidth="1"/>
    <col min="2" max="2" width="46.109375" style="14" customWidth="1"/>
    <col min="3" max="3" width="11.6640625" style="14" bestFit="1" customWidth="1"/>
    <col min="4" max="4" width="11" style="15" bestFit="1" customWidth="1"/>
    <col min="5" max="5" width="11.6640625" style="16" bestFit="1" customWidth="1"/>
    <col min="6" max="6" width="11.6640625" style="15" bestFit="1" customWidth="1"/>
    <col min="7" max="7" width="11" style="15" bestFit="1" customWidth="1"/>
    <col min="8" max="8" width="9.88671875" style="15" bestFit="1" customWidth="1"/>
    <col min="9" max="10" width="11.6640625" style="15" bestFit="1" customWidth="1"/>
    <col min="11" max="12" width="10.5546875" style="15" bestFit="1" customWidth="1"/>
    <col min="13" max="15" width="11.6640625" style="15" bestFit="1" customWidth="1"/>
    <col min="16" max="18" width="11" style="15" bestFit="1" customWidth="1"/>
    <col min="19" max="20" width="10.5546875" style="15" bestFit="1" customWidth="1"/>
    <col min="21" max="21" width="9.88671875" style="15" bestFit="1" customWidth="1"/>
    <col min="22" max="22" width="8.88671875" style="15" bestFit="1" customWidth="1"/>
    <col min="23" max="23" width="10.5546875" style="15" bestFit="1" customWidth="1"/>
    <col min="24" max="24" width="11.6640625" style="15" bestFit="1" customWidth="1"/>
    <col min="25" max="25" width="11" style="15" bestFit="1" customWidth="1"/>
    <col min="26" max="28" width="10.5546875" style="15" bestFit="1" customWidth="1"/>
    <col min="29" max="29" width="8.88671875" style="15" bestFit="1" customWidth="1"/>
    <col min="30" max="32" width="10.5546875" style="15" bestFit="1" customWidth="1"/>
    <col min="33" max="33" width="11.6640625" style="15" bestFit="1" customWidth="1"/>
    <col min="34" max="34" width="9.88671875" style="15" bestFit="1" customWidth="1"/>
    <col min="35" max="16384" width="9.109375" style="15"/>
  </cols>
  <sheetData>
    <row r="1" spans="1:34" s="5" customFormat="1" ht="21.6" thickBot="1" x14ac:dyDescent="0.45">
      <c r="A1" s="1"/>
      <c r="B1" s="2" t="s">
        <v>75</v>
      </c>
      <c r="C1" s="2"/>
      <c r="D1" s="3"/>
      <c r="E1" s="4"/>
      <c r="F1" s="3"/>
      <c r="G1" s="3"/>
      <c r="H1" s="3"/>
      <c r="I1" s="3"/>
      <c r="J1" s="3"/>
    </row>
    <row r="2" spans="1:34" s="7" customFormat="1" ht="31.8" thickBot="1" x14ac:dyDescent="0.35">
      <c r="A2" s="6" t="s">
        <v>0</v>
      </c>
      <c r="B2" s="39" t="s">
        <v>70</v>
      </c>
      <c r="C2" s="40" t="s">
        <v>33</v>
      </c>
      <c r="D2" s="41">
        <v>42736</v>
      </c>
      <c r="E2" s="41">
        <v>42737</v>
      </c>
      <c r="F2" s="41">
        <v>42738</v>
      </c>
      <c r="G2" s="41">
        <v>42739</v>
      </c>
      <c r="H2" s="41">
        <v>42740</v>
      </c>
      <c r="I2" s="41">
        <v>42741</v>
      </c>
      <c r="J2" s="41">
        <v>42742</v>
      </c>
      <c r="K2" s="41">
        <v>42743</v>
      </c>
      <c r="L2" s="41">
        <v>42744</v>
      </c>
      <c r="M2" s="41">
        <v>42745</v>
      </c>
      <c r="N2" s="41">
        <v>42746</v>
      </c>
      <c r="O2" s="41">
        <v>42747</v>
      </c>
      <c r="P2" s="41">
        <v>42748</v>
      </c>
      <c r="Q2" s="41">
        <v>42749</v>
      </c>
      <c r="R2" s="41">
        <v>42750</v>
      </c>
      <c r="S2" s="41">
        <v>42751</v>
      </c>
      <c r="T2" s="41">
        <v>42752</v>
      </c>
      <c r="U2" s="41">
        <v>42753</v>
      </c>
      <c r="V2" s="41">
        <v>42754</v>
      </c>
      <c r="W2" s="41">
        <v>42755</v>
      </c>
      <c r="X2" s="41">
        <v>42756</v>
      </c>
      <c r="Y2" s="41">
        <v>42757</v>
      </c>
      <c r="Z2" s="41">
        <v>42758</v>
      </c>
      <c r="AA2" s="41">
        <v>42759</v>
      </c>
      <c r="AB2" s="41">
        <v>42760</v>
      </c>
      <c r="AC2" s="41">
        <v>42761</v>
      </c>
      <c r="AD2" s="41">
        <v>42762</v>
      </c>
      <c r="AE2" s="41">
        <v>42763</v>
      </c>
      <c r="AF2" s="41">
        <v>42764</v>
      </c>
      <c r="AG2" s="41">
        <v>42765</v>
      </c>
      <c r="AH2" s="41">
        <v>42766</v>
      </c>
    </row>
    <row r="3" spans="1:34" s="8" customFormat="1" x14ac:dyDescent="0.3">
      <c r="A3" s="35">
        <v>1</v>
      </c>
      <c r="B3" s="21" t="s">
        <v>1</v>
      </c>
      <c r="C3" s="22" t="s">
        <v>34</v>
      </c>
      <c r="D3" s="23">
        <v>0</v>
      </c>
      <c r="E3" s="23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  <c r="U3" s="23">
        <v>0</v>
      </c>
      <c r="V3" s="23">
        <v>0</v>
      </c>
      <c r="W3" s="23">
        <v>0</v>
      </c>
      <c r="X3" s="23">
        <v>0</v>
      </c>
      <c r="Y3" s="23">
        <v>0</v>
      </c>
      <c r="Z3" s="23">
        <v>0</v>
      </c>
      <c r="AA3" s="23">
        <v>0</v>
      </c>
      <c r="AB3" s="23">
        <v>0</v>
      </c>
      <c r="AC3" s="23">
        <v>0</v>
      </c>
      <c r="AD3" s="23">
        <v>0</v>
      </c>
      <c r="AE3" s="23">
        <v>0</v>
      </c>
      <c r="AF3" s="23">
        <v>0</v>
      </c>
      <c r="AG3" s="23" t="s">
        <v>73</v>
      </c>
      <c r="AH3" s="23">
        <v>0</v>
      </c>
    </row>
    <row r="4" spans="1:34" s="8" customFormat="1" x14ac:dyDescent="0.3">
      <c r="A4" s="35">
        <v>2</v>
      </c>
      <c r="B4" s="36" t="s">
        <v>2</v>
      </c>
      <c r="C4" s="37" t="s">
        <v>35</v>
      </c>
      <c r="D4" s="23">
        <v>0</v>
      </c>
      <c r="E4" s="24">
        <v>0</v>
      </c>
      <c r="F4" s="24">
        <v>0</v>
      </c>
      <c r="G4" s="24">
        <v>0</v>
      </c>
      <c r="H4" s="24">
        <v>0</v>
      </c>
      <c r="I4" s="24">
        <v>0</v>
      </c>
      <c r="J4" s="24" t="s">
        <v>73</v>
      </c>
      <c r="K4" s="24" t="s">
        <v>73</v>
      </c>
      <c r="L4" s="24" t="s">
        <v>73</v>
      </c>
      <c r="M4" s="24" t="s">
        <v>73</v>
      </c>
      <c r="N4" s="24" t="s">
        <v>73</v>
      </c>
      <c r="O4" s="24" t="s">
        <v>73</v>
      </c>
      <c r="P4" s="24">
        <v>0</v>
      </c>
      <c r="Q4" s="24" t="s">
        <v>74</v>
      </c>
      <c r="R4" s="24" t="s">
        <v>74</v>
      </c>
      <c r="S4" s="24">
        <v>0</v>
      </c>
      <c r="T4" s="24">
        <v>0</v>
      </c>
      <c r="U4" s="24">
        <v>0</v>
      </c>
      <c r="V4" s="24" t="s">
        <v>73</v>
      </c>
      <c r="W4" s="24">
        <v>0</v>
      </c>
      <c r="X4" s="24">
        <v>0</v>
      </c>
      <c r="Y4" s="24" t="s">
        <v>74</v>
      </c>
      <c r="Z4" s="24">
        <v>0</v>
      </c>
      <c r="AA4" s="24">
        <v>0</v>
      </c>
      <c r="AB4" s="24">
        <v>0</v>
      </c>
      <c r="AC4" s="24">
        <v>0</v>
      </c>
      <c r="AD4" s="24" t="s">
        <v>73</v>
      </c>
      <c r="AE4" s="24">
        <v>0</v>
      </c>
      <c r="AF4" s="24">
        <v>0</v>
      </c>
      <c r="AG4" s="24">
        <v>0</v>
      </c>
      <c r="AH4" s="24">
        <v>0</v>
      </c>
    </row>
    <row r="5" spans="1:34" s="8" customFormat="1" x14ac:dyDescent="0.3">
      <c r="A5" s="35">
        <v>3</v>
      </c>
      <c r="B5" s="25" t="s">
        <v>3</v>
      </c>
      <c r="C5" s="26" t="s">
        <v>36</v>
      </c>
      <c r="D5" s="23">
        <v>0</v>
      </c>
      <c r="E5" s="24">
        <v>0</v>
      </c>
      <c r="F5" s="24">
        <v>0</v>
      </c>
      <c r="G5" s="24" t="s">
        <v>74</v>
      </c>
      <c r="H5" s="24">
        <v>0</v>
      </c>
      <c r="I5" s="24" t="s">
        <v>73</v>
      </c>
      <c r="J5" s="24" t="s">
        <v>73</v>
      </c>
      <c r="K5" s="24" t="s">
        <v>73</v>
      </c>
      <c r="L5" s="24" t="s">
        <v>73</v>
      </c>
      <c r="M5" s="24" t="s">
        <v>73</v>
      </c>
      <c r="N5" s="24" t="s">
        <v>73</v>
      </c>
      <c r="O5" s="24">
        <v>0</v>
      </c>
      <c r="P5" s="24">
        <v>0</v>
      </c>
      <c r="Q5" s="24" t="s">
        <v>74</v>
      </c>
      <c r="R5" s="24" t="s">
        <v>74</v>
      </c>
      <c r="S5" s="24" t="s">
        <v>73</v>
      </c>
      <c r="T5" s="24" t="s">
        <v>73</v>
      </c>
      <c r="U5" s="24">
        <v>0</v>
      </c>
      <c r="V5" s="24" t="s">
        <v>73</v>
      </c>
      <c r="W5" s="24">
        <v>0</v>
      </c>
      <c r="X5" s="24" t="s">
        <v>74</v>
      </c>
      <c r="Y5" s="24" t="s">
        <v>74</v>
      </c>
      <c r="Z5" s="24">
        <v>0</v>
      </c>
      <c r="AA5" s="24" t="s">
        <v>73</v>
      </c>
      <c r="AB5" s="24" t="s">
        <v>73</v>
      </c>
      <c r="AC5" s="24" t="s">
        <v>73</v>
      </c>
      <c r="AD5" s="24" t="s">
        <v>73</v>
      </c>
      <c r="AE5" s="24" t="s">
        <v>73</v>
      </c>
      <c r="AF5" s="24">
        <v>0</v>
      </c>
      <c r="AG5" s="24" t="s">
        <v>73</v>
      </c>
      <c r="AH5" s="24">
        <v>0</v>
      </c>
    </row>
    <row r="6" spans="1:34" s="8" customFormat="1" x14ac:dyDescent="0.3">
      <c r="A6" s="35">
        <v>4</v>
      </c>
      <c r="B6" s="25" t="s">
        <v>4</v>
      </c>
      <c r="C6" s="26" t="s">
        <v>37</v>
      </c>
      <c r="D6" s="23" t="s">
        <v>74</v>
      </c>
      <c r="E6" s="24" t="s">
        <v>73</v>
      </c>
      <c r="F6" s="24" t="s">
        <v>74</v>
      </c>
      <c r="G6" s="24" t="s">
        <v>74</v>
      </c>
      <c r="H6" s="24" t="s">
        <v>73</v>
      </c>
      <c r="I6" s="24" t="s">
        <v>73</v>
      </c>
      <c r="J6" s="24" t="s">
        <v>73</v>
      </c>
      <c r="K6" s="24" t="s">
        <v>73</v>
      </c>
      <c r="L6" s="24" t="s">
        <v>73</v>
      </c>
      <c r="M6" s="24" t="s">
        <v>73</v>
      </c>
      <c r="N6" s="24" t="s">
        <v>73</v>
      </c>
      <c r="O6" s="24" t="s">
        <v>73</v>
      </c>
      <c r="P6" s="24" t="s">
        <v>73</v>
      </c>
      <c r="Q6" s="24" t="s">
        <v>73</v>
      </c>
      <c r="R6" s="24" t="s">
        <v>73</v>
      </c>
      <c r="S6" s="24" t="s">
        <v>73</v>
      </c>
      <c r="T6" s="24" t="s">
        <v>73</v>
      </c>
      <c r="U6" s="24" t="s">
        <v>73</v>
      </c>
      <c r="V6" s="24" t="s">
        <v>73</v>
      </c>
      <c r="W6" s="24" t="s">
        <v>73</v>
      </c>
      <c r="X6" s="24" t="s">
        <v>74</v>
      </c>
      <c r="Y6" s="24" t="s">
        <v>74</v>
      </c>
      <c r="Z6" s="24" t="s">
        <v>74</v>
      </c>
      <c r="AA6" s="24" t="s">
        <v>74</v>
      </c>
      <c r="AB6" s="24" t="s">
        <v>74</v>
      </c>
      <c r="AC6" s="24" t="s">
        <v>74</v>
      </c>
      <c r="AD6" s="24" t="s">
        <v>74</v>
      </c>
      <c r="AE6" s="24" t="s">
        <v>74</v>
      </c>
      <c r="AF6" s="24" t="s">
        <v>74</v>
      </c>
      <c r="AG6" s="24" t="s">
        <v>74</v>
      </c>
      <c r="AH6" s="24" t="s">
        <v>74</v>
      </c>
    </row>
    <row r="7" spans="1:34" s="8" customFormat="1" x14ac:dyDescent="0.3">
      <c r="A7" s="35">
        <v>5</v>
      </c>
      <c r="B7" s="25" t="s">
        <v>5</v>
      </c>
      <c r="C7" s="26" t="s">
        <v>38</v>
      </c>
      <c r="D7" s="23" t="s">
        <v>74</v>
      </c>
      <c r="E7" s="24">
        <v>0</v>
      </c>
      <c r="F7" s="24">
        <v>0</v>
      </c>
      <c r="G7" s="24" t="s">
        <v>74</v>
      </c>
      <c r="H7" s="24">
        <v>0</v>
      </c>
      <c r="I7" s="24">
        <v>0</v>
      </c>
      <c r="J7" s="24" t="s">
        <v>73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 t="s">
        <v>73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</row>
    <row r="8" spans="1:34" s="8" customFormat="1" x14ac:dyDescent="0.3">
      <c r="A8" s="35">
        <v>6</v>
      </c>
      <c r="B8" s="25" t="s">
        <v>6</v>
      </c>
      <c r="C8" s="26" t="s">
        <v>39</v>
      </c>
      <c r="D8" s="23">
        <v>0</v>
      </c>
      <c r="E8" s="24" t="s">
        <v>73</v>
      </c>
      <c r="F8" s="24" t="s">
        <v>73</v>
      </c>
      <c r="G8" s="24" t="s">
        <v>73</v>
      </c>
      <c r="H8" s="24">
        <v>0</v>
      </c>
      <c r="I8" s="24" t="s">
        <v>73</v>
      </c>
      <c r="J8" s="24" t="s">
        <v>73</v>
      </c>
      <c r="K8" s="24">
        <v>0</v>
      </c>
      <c r="L8" s="24" t="s">
        <v>73</v>
      </c>
      <c r="M8" s="24" t="s">
        <v>73</v>
      </c>
      <c r="N8" s="24" t="s">
        <v>73</v>
      </c>
      <c r="O8" s="24" t="s">
        <v>73</v>
      </c>
      <c r="P8" s="24">
        <v>0</v>
      </c>
      <c r="Q8" s="24">
        <v>0</v>
      </c>
      <c r="R8" s="24">
        <v>0</v>
      </c>
      <c r="S8" s="24" t="s">
        <v>73</v>
      </c>
      <c r="T8" s="24" t="s">
        <v>73</v>
      </c>
      <c r="U8" s="24" t="s">
        <v>73</v>
      </c>
      <c r="V8" s="24" t="s">
        <v>73</v>
      </c>
      <c r="W8" s="24">
        <v>0</v>
      </c>
      <c r="X8" s="24" t="s">
        <v>73</v>
      </c>
      <c r="Y8" s="24" t="s">
        <v>74</v>
      </c>
      <c r="Z8" s="24">
        <v>0</v>
      </c>
      <c r="AA8" s="24">
        <v>0</v>
      </c>
      <c r="AB8" s="24" t="s">
        <v>73</v>
      </c>
      <c r="AC8" s="24">
        <v>0</v>
      </c>
      <c r="AD8" s="24" t="s">
        <v>73</v>
      </c>
      <c r="AE8" s="24" t="s">
        <v>74</v>
      </c>
      <c r="AF8" s="24">
        <v>0</v>
      </c>
      <c r="AG8" s="24" t="s">
        <v>73</v>
      </c>
      <c r="AH8" s="24">
        <v>0</v>
      </c>
    </row>
    <row r="9" spans="1:34" s="8" customFormat="1" x14ac:dyDescent="0.3">
      <c r="A9" s="35">
        <v>7</v>
      </c>
      <c r="B9" s="25" t="s">
        <v>71</v>
      </c>
      <c r="C9" s="26" t="s">
        <v>72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 t="s">
        <v>73</v>
      </c>
      <c r="V9" s="23" t="s">
        <v>73</v>
      </c>
      <c r="W9" s="23" t="s">
        <v>73</v>
      </c>
      <c r="X9" s="23" t="s">
        <v>73</v>
      </c>
      <c r="Y9" s="23" t="s">
        <v>74</v>
      </c>
      <c r="Z9" s="23">
        <v>0</v>
      </c>
      <c r="AA9" s="23" t="s">
        <v>73</v>
      </c>
      <c r="AB9" s="23" t="s">
        <v>73</v>
      </c>
      <c r="AC9" s="23" t="s">
        <v>73</v>
      </c>
      <c r="AD9" s="23" t="s">
        <v>73</v>
      </c>
      <c r="AE9" s="23" t="s">
        <v>73</v>
      </c>
      <c r="AF9" s="23">
        <v>0</v>
      </c>
      <c r="AG9" s="23" t="s">
        <v>74</v>
      </c>
      <c r="AH9" s="23">
        <v>0</v>
      </c>
    </row>
    <row r="10" spans="1:34" s="8" customFormat="1" x14ac:dyDescent="0.3">
      <c r="A10" s="35">
        <v>8</v>
      </c>
      <c r="B10" s="25" t="s">
        <v>7</v>
      </c>
      <c r="C10" s="26" t="s">
        <v>40</v>
      </c>
      <c r="D10" s="23" t="s">
        <v>73</v>
      </c>
      <c r="E10" s="24" t="s">
        <v>73</v>
      </c>
      <c r="F10" s="24" t="s">
        <v>73</v>
      </c>
      <c r="G10" s="24" t="s">
        <v>73</v>
      </c>
      <c r="H10" s="24" t="s">
        <v>73</v>
      </c>
      <c r="I10" s="24" t="s">
        <v>74</v>
      </c>
      <c r="J10" s="24" t="s">
        <v>73</v>
      </c>
      <c r="K10" s="24" t="s">
        <v>73</v>
      </c>
      <c r="L10" s="24" t="s">
        <v>73</v>
      </c>
      <c r="M10" s="24" t="s">
        <v>74</v>
      </c>
      <c r="N10" s="24" t="s">
        <v>73</v>
      </c>
      <c r="O10" s="24" t="s">
        <v>73</v>
      </c>
      <c r="P10" s="24" t="s">
        <v>74</v>
      </c>
      <c r="Q10" s="24" t="s">
        <v>74</v>
      </c>
      <c r="R10" s="24" t="s">
        <v>74</v>
      </c>
      <c r="S10" s="24" t="s">
        <v>73</v>
      </c>
      <c r="T10" s="24" t="s">
        <v>73</v>
      </c>
      <c r="U10" s="24" t="s">
        <v>74</v>
      </c>
      <c r="V10" s="24" t="s">
        <v>73</v>
      </c>
      <c r="W10" s="24" t="s">
        <v>73</v>
      </c>
      <c r="X10" s="24" t="s">
        <v>73</v>
      </c>
      <c r="Y10" s="24" t="s">
        <v>74</v>
      </c>
      <c r="Z10" s="24" t="s">
        <v>74</v>
      </c>
      <c r="AA10" s="24" t="s">
        <v>74</v>
      </c>
      <c r="AB10" s="24" t="s">
        <v>74</v>
      </c>
      <c r="AC10" s="24" t="s">
        <v>73</v>
      </c>
      <c r="AD10" s="24" t="s">
        <v>74</v>
      </c>
      <c r="AE10" s="24" t="s">
        <v>73</v>
      </c>
      <c r="AF10" s="24" t="s">
        <v>73</v>
      </c>
      <c r="AG10" s="24" t="s">
        <v>73</v>
      </c>
      <c r="AH10" s="24" t="s">
        <v>73</v>
      </c>
    </row>
    <row r="11" spans="1:34" s="8" customFormat="1" x14ac:dyDescent="0.3">
      <c r="A11" s="35">
        <v>9</v>
      </c>
      <c r="B11" s="25" t="s">
        <v>8</v>
      </c>
      <c r="C11" s="26" t="s">
        <v>41</v>
      </c>
      <c r="D11" s="23">
        <v>0</v>
      </c>
      <c r="E11" s="24" t="s">
        <v>73</v>
      </c>
      <c r="F11" s="24" t="s">
        <v>73</v>
      </c>
      <c r="G11" s="24">
        <v>0</v>
      </c>
      <c r="H11" s="24">
        <v>0</v>
      </c>
      <c r="I11" s="24" t="s">
        <v>73</v>
      </c>
      <c r="J11" s="24">
        <v>0</v>
      </c>
      <c r="K11" s="24">
        <v>0</v>
      </c>
      <c r="L11" s="24">
        <v>0</v>
      </c>
      <c r="M11" s="24" t="s">
        <v>73</v>
      </c>
      <c r="N11" s="24" t="s">
        <v>73</v>
      </c>
      <c r="O11" s="24">
        <v>0</v>
      </c>
      <c r="P11" s="24">
        <v>0</v>
      </c>
      <c r="Q11" s="24" t="s">
        <v>74</v>
      </c>
      <c r="R11" s="24">
        <v>0</v>
      </c>
      <c r="S11" s="24" t="s">
        <v>73</v>
      </c>
      <c r="T11" s="24">
        <v>0</v>
      </c>
      <c r="U11" s="24">
        <v>0</v>
      </c>
      <c r="V11" s="24" t="s">
        <v>73</v>
      </c>
      <c r="W11" s="24" t="s">
        <v>73</v>
      </c>
      <c r="X11" s="24">
        <v>0</v>
      </c>
      <c r="Y11" s="24">
        <v>0</v>
      </c>
      <c r="Z11" s="24">
        <v>0</v>
      </c>
      <c r="AA11" s="24">
        <v>0</v>
      </c>
      <c r="AB11" s="24" t="s">
        <v>73</v>
      </c>
      <c r="AC11" s="24" t="s">
        <v>73</v>
      </c>
      <c r="AD11" s="24" t="s">
        <v>73</v>
      </c>
      <c r="AE11" s="24">
        <v>0</v>
      </c>
      <c r="AF11" s="24" t="s">
        <v>74</v>
      </c>
      <c r="AG11" s="24" t="s">
        <v>73</v>
      </c>
      <c r="AH11" s="24">
        <v>0</v>
      </c>
    </row>
    <row r="12" spans="1:34" s="8" customFormat="1" x14ac:dyDescent="0.3">
      <c r="A12" s="35">
        <v>10</v>
      </c>
      <c r="B12" s="25" t="s">
        <v>9</v>
      </c>
      <c r="C12" s="26" t="s">
        <v>42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 t="s">
        <v>73</v>
      </c>
      <c r="AF12" s="24">
        <v>0</v>
      </c>
      <c r="AG12" s="24" t="s">
        <v>73</v>
      </c>
      <c r="AH12" s="24">
        <v>0</v>
      </c>
    </row>
    <row r="13" spans="1:34" s="8" customFormat="1" x14ac:dyDescent="0.3">
      <c r="A13" s="35">
        <v>11</v>
      </c>
      <c r="B13" s="25" t="s">
        <v>10</v>
      </c>
      <c r="C13" s="26" t="s">
        <v>43</v>
      </c>
      <c r="D13" s="23" t="s">
        <v>74</v>
      </c>
      <c r="E13" s="24" t="s">
        <v>74</v>
      </c>
      <c r="F13" s="24" t="s">
        <v>73</v>
      </c>
      <c r="G13" s="24" t="s">
        <v>73</v>
      </c>
      <c r="H13" s="24" t="s">
        <v>74</v>
      </c>
      <c r="I13" s="24" t="s">
        <v>73</v>
      </c>
      <c r="J13" s="24" t="s">
        <v>73</v>
      </c>
      <c r="K13" s="24" t="s">
        <v>73</v>
      </c>
      <c r="L13" s="24" t="s">
        <v>73</v>
      </c>
      <c r="M13" s="24" t="s">
        <v>74</v>
      </c>
      <c r="N13" s="24" t="s">
        <v>74</v>
      </c>
      <c r="O13" s="24" t="s">
        <v>73</v>
      </c>
      <c r="P13" s="24" t="s">
        <v>73</v>
      </c>
      <c r="Q13" s="24" t="s">
        <v>73</v>
      </c>
      <c r="R13" s="24" t="s">
        <v>73</v>
      </c>
      <c r="S13" s="24" t="s">
        <v>74</v>
      </c>
      <c r="T13" s="24" t="s">
        <v>74</v>
      </c>
      <c r="U13" s="24" t="s">
        <v>74</v>
      </c>
      <c r="V13" s="24" t="s">
        <v>74</v>
      </c>
      <c r="W13" s="24" t="s">
        <v>73</v>
      </c>
      <c r="X13" s="24" t="s">
        <v>73</v>
      </c>
      <c r="Y13" s="24" t="s">
        <v>74</v>
      </c>
      <c r="Z13" s="24" t="s">
        <v>74</v>
      </c>
      <c r="AA13" s="24" t="s">
        <v>74</v>
      </c>
      <c r="AB13" s="24" t="s">
        <v>73</v>
      </c>
      <c r="AC13" s="24" t="s">
        <v>73</v>
      </c>
      <c r="AD13" s="24" t="s">
        <v>73</v>
      </c>
      <c r="AE13" s="24" t="s">
        <v>73</v>
      </c>
      <c r="AF13" s="24" t="s">
        <v>73</v>
      </c>
      <c r="AG13" s="24" t="s">
        <v>73</v>
      </c>
      <c r="AH13" s="24" t="s">
        <v>73</v>
      </c>
    </row>
    <row r="14" spans="1:34" s="8" customFormat="1" x14ac:dyDescent="0.3">
      <c r="A14" s="35">
        <v>12</v>
      </c>
      <c r="B14" s="25" t="s">
        <v>11</v>
      </c>
      <c r="C14" s="26" t="s">
        <v>44</v>
      </c>
      <c r="D14" s="24">
        <v>0</v>
      </c>
      <c r="E14" s="24" t="s">
        <v>73</v>
      </c>
      <c r="F14" s="24" t="s">
        <v>73</v>
      </c>
      <c r="G14" s="24" t="s">
        <v>74</v>
      </c>
      <c r="H14" s="24">
        <v>0</v>
      </c>
      <c r="I14" s="24" t="s">
        <v>73</v>
      </c>
      <c r="J14" s="24" t="s">
        <v>73</v>
      </c>
      <c r="K14" s="24" t="s">
        <v>73</v>
      </c>
      <c r="L14" s="24" t="s">
        <v>73</v>
      </c>
      <c r="M14" s="24" t="s">
        <v>73</v>
      </c>
      <c r="N14" s="24">
        <v>0</v>
      </c>
      <c r="O14" s="24">
        <v>0</v>
      </c>
      <c r="P14" s="24">
        <v>0</v>
      </c>
      <c r="Q14" s="24">
        <v>0</v>
      </c>
      <c r="R14" s="24" t="s">
        <v>74</v>
      </c>
      <c r="S14" s="24">
        <v>0</v>
      </c>
      <c r="T14" s="24">
        <v>0</v>
      </c>
      <c r="U14" s="24">
        <v>0</v>
      </c>
      <c r="V14" s="24" t="s">
        <v>73</v>
      </c>
      <c r="W14" s="24">
        <v>0</v>
      </c>
      <c r="X14" s="24">
        <v>0</v>
      </c>
      <c r="Y14" s="24" t="s">
        <v>74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 t="s">
        <v>73</v>
      </c>
      <c r="AH14" s="24" t="s">
        <v>74</v>
      </c>
    </row>
    <row r="15" spans="1:34" s="8" customFormat="1" x14ac:dyDescent="0.3">
      <c r="A15" s="35">
        <v>13</v>
      </c>
      <c r="B15" s="25" t="s">
        <v>68</v>
      </c>
      <c r="C15" s="26" t="s">
        <v>45</v>
      </c>
      <c r="D15" s="24" t="s">
        <v>74</v>
      </c>
      <c r="E15" s="24" t="s">
        <v>73</v>
      </c>
      <c r="F15" s="24" t="s">
        <v>74</v>
      </c>
      <c r="G15" s="24" t="s">
        <v>74</v>
      </c>
      <c r="H15" s="24" t="s">
        <v>74</v>
      </c>
      <c r="I15" s="24" t="s">
        <v>74</v>
      </c>
      <c r="J15" s="24" t="s">
        <v>74</v>
      </c>
      <c r="K15" s="24" t="s">
        <v>73</v>
      </c>
      <c r="L15" s="24" t="s">
        <v>73</v>
      </c>
      <c r="M15" s="24" t="s">
        <v>73</v>
      </c>
      <c r="N15" s="24" t="s">
        <v>73</v>
      </c>
      <c r="O15" s="24" t="s">
        <v>73</v>
      </c>
      <c r="P15" s="24" t="s">
        <v>74</v>
      </c>
      <c r="Q15" s="24" t="s">
        <v>74</v>
      </c>
      <c r="R15" s="24" t="s">
        <v>73</v>
      </c>
      <c r="S15" s="24" t="s">
        <v>74</v>
      </c>
      <c r="T15" s="24" t="s">
        <v>73</v>
      </c>
      <c r="U15" s="24" t="s">
        <v>73</v>
      </c>
      <c r="V15" s="24" t="s">
        <v>74</v>
      </c>
      <c r="W15" s="24" t="s">
        <v>74</v>
      </c>
      <c r="X15" s="24" t="s">
        <v>73</v>
      </c>
      <c r="Y15" s="24" t="s">
        <v>74</v>
      </c>
      <c r="Z15" s="24" t="s">
        <v>73</v>
      </c>
      <c r="AA15" s="24" t="s">
        <v>73</v>
      </c>
      <c r="AB15" s="24" t="s">
        <v>74</v>
      </c>
      <c r="AC15" s="24" t="s">
        <v>74</v>
      </c>
      <c r="AD15" s="24" t="s">
        <v>73</v>
      </c>
      <c r="AE15" s="24" t="s">
        <v>73</v>
      </c>
      <c r="AF15" s="24" t="s">
        <v>73</v>
      </c>
      <c r="AG15" s="24" t="s">
        <v>73</v>
      </c>
      <c r="AH15" s="24" t="s">
        <v>74</v>
      </c>
    </row>
    <row r="16" spans="1:34" s="8" customFormat="1" x14ac:dyDescent="0.3">
      <c r="A16" s="35">
        <v>14</v>
      </c>
      <c r="B16" s="25" t="s">
        <v>69</v>
      </c>
      <c r="C16" s="26" t="s">
        <v>46</v>
      </c>
      <c r="D16" s="24" t="s">
        <v>74</v>
      </c>
      <c r="E16" s="24">
        <v>0</v>
      </c>
      <c r="F16" s="24">
        <v>0</v>
      </c>
      <c r="G16" s="24" t="s">
        <v>74</v>
      </c>
      <c r="H16" s="24" t="s">
        <v>74</v>
      </c>
      <c r="I16" s="24">
        <v>0</v>
      </c>
      <c r="J16" s="24">
        <v>0</v>
      </c>
      <c r="K16" s="24" t="s">
        <v>74</v>
      </c>
      <c r="L16" s="24">
        <v>0</v>
      </c>
      <c r="M16" s="24">
        <v>0</v>
      </c>
      <c r="N16" s="24" t="s">
        <v>73</v>
      </c>
      <c r="O16" s="24">
        <v>0</v>
      </c>
      <c r="P16" s="24" t="s">
        <v>74</v>
      </c>
      <c r="Q16" s="24" t="s">
        <v>73</v>
      </c>
      <c r="R16" s="24" t="s">
        <v>74</v>
      </c>
      <c r="S16" s="24">
        <v>0</v>
      </c>
      <c r="T16" s="24" t="s">
        <v>73</v>
      </c>
      <c r="U16" s="24" t="s">
        <v>73</v>
      </c>
      <c r="V16" s="24" t="s">
        <v>74</v>
      </c>
      <c r="W16" s="24">
        <v>0</v>
      </c>
      <c r="X16" s="24">
        <v>0</v>
      </c>
      <c r="Y16" s="24" t="s">
        <v>74</v>
      </c>
      <c r="Z16" s="24" t="s">
        <v>74</v>
      </c>
      <c r="AA16" s="24" t="s">
        <v>73</v>
      </c>
      <c r="AB16" s="24" t="s">
        <v>73</v>
      </c>
      <c r="AC16" s="24" t="s">
        <v>74</v>
      </c>
      <c r="AD16" s="24">
        <v>0</v>
      </c>
      <c r="AE16" s="24">
        <v>0</v>
      </c>
      <c r="AF16" s="24" t="s">
        <v>73</v>
      </c>
      <c r="AG16" s="24" t="s">
        <v>73</v>
      </c>
      <c r="AH16" s="24" t="s">
        <v>73</v>
      </c>
    </row>
    <row r="17" spans="1:34" s="8" customFormat="1" x14ac:dyDescent="0.3">
      <c r="A17" s="35">
        <v>15</v>
      </c>
      <c r="B17" s="25" t="s">
        <v>12</v>
      </c>
      <c r="C17" s="26" t="s">
        <v>47</v>
      </c>
      <c r="D17" s="24">
        <v>0</v>
      </c>
      <c r="E17" s="24">
        <v>0</v>
      </c>
      <c r="F17" s="24" t="s">
        <v>73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 t="s">
        <v>74</v>
      </c>
      <c r="N17" s="24" t="s">
        <v>73</v>
      </c>
      <c r="O17" s="24">
        <v>0</v>
      </c>
      <c r="P17" s="24" t="s">
        <v>74</v>
      </c>
      <c r="Q17" s="24" t="s">
        <v>74</v>
      </c>
      <c r="R17" s="24" t="s">
        <v>74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 t="s">
        <v>74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</row>
    <row r="18" spans="1:34" s="8" customFormat="1" x14ac:dyDescent="0.3">
      <c r="A18" s="35">
        <v>16</v>
      </c>
      <c r="B18" s="25" t="s">
        <v>13</v>
      </c>
      <c r="C18" s="26" t="s">
        <v>48</v>
      </c>
      <c r="D18" s="24" t="s">
        <v>74</v>
      </c>
      <c r="E18" s="24" t="s">
        <v>73</v>
      </c>
      <c r="F18" s="24" t="s">
        <v>73</v>
      </c>
      <c r="G18" s="24" t="s">
        <v>74</v>
      </c>
      <c r="H18" s="24" t="s">
        <v>74</v>
      </c>
      <c r="I18" s="24" t="s">
        <v>73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 t="s">
        <v>74</v>
      </c>
      <c r="Q18" s="24" t="s">
        <v>74</v>
      </c>
      <c r="R18" s="24" t="s">
        <v>74</v>
      </c>
      <c r="S18" s="24">
        <v>0</v>
      </c>
      <c r="T18" s="24" t="s">
        <v>74</v>
      </c>
      <c r="U18" s="24" t="s">
        <v>74</v>
      </c>
      <c r="V18" s="24">
        <v>0</v>
      </c>
      <c r="W18" s="24" t="s">
        <v>73</v>
      </c>
      <c r="X18" s="24" t="s">
        <v>73</v>
      </c>
      <c r="Y18" s="24">
        <v>0</v>
      </c>
      <c r="Z18" s="24">
        <v>0</v>
      </c>
      <c r="AA18" s="24">
        <v>0</v>
      </c>
      <c r="AB18" s="24" t="s">
        <v>73</v>
      </c>
      <c r="AC18" s="24">
        <v>0</v>
      </c>
      <c r="AD18" s="24" t="s">
        <v>73</v>
      </c>
      <c r="AE18" s="24">
        <v>0</v>
      </c>
      <c r="AF18" s="24">
        <v>0</v>
      </c>
      <c r="AG18" s="24" t="s">
        <v>73</v>
      </c>
      <c r="AH18" s="24" t="s">
        <v>74</v>
      </c>
    </row>
    <row r="19" spans="1:34" s="8" customFormat="1" x14ac:dyDescent="0.3">
      <c r="A19" s="35">
        <v>17</v>
      </c>
      <c r="B19" s="25" t="s">
        <v>14</v>
      </c>
      <c r="C19" s="26" t="s">
        <v>49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</row>
    <row r="20" spans="1:34" s="8" customFormat="1" x14ac:dyDescent="0.3">
      <c r="A20" s="35">
        <v>18</v>
      </c>
      <c r="B20" s="25" t="s">
        <v>15</v>
      </c>
      <c r="C20" s="26" t="s">
        <v>50</v>
      </c>
      <c r="D20" s="24">
        <v>0</v>
      </c>
      <c r="E20" s="24" t="s">
        <v>73</v>
      </c>
      <c r="F20" s="24">
        <v>0</v>
      </c>
      <c r="G20" s="24">
        <v>0</v>
      </c>
      <c r="H20" s="24">
        <v>0</v>
      </c>
      <c r="I20" s="24">
        <v>0</v>
      </c>
      <c r="J20" s="24" t="s">
        <v>73</v>
      </c>
      <c r="K20" s="24">
        <v>0</v>
      </c>
      <c r="L20" s="24">
        <v>0</v>
      </c>
      <c r="M20" s="24" t="s">
        <v>73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 t="s">
        <v>73</v>
      </c>
      <c r="T20" s="24">
        <v>0</v>
      </c>
      <c r="U20" s="24">
        <v>0</v>
      </c>
      <c r="V20" s="24" t="s">
        <v>73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 t="s">
        <v>74</v>
      </c>
      <c r="AG20" s="24" t="s">
        <v>73</v>
      </c>
      <c r="AH20" s="24">
        <v>0</v>
      </c>
    </row>
    <row r="21" spans="1:34" s="8" customFormat="1" x14ac:dyDescent="0.3">
      <c r="A21" s="35">
        <v>19</v>
      </c>
      <c r="B21" s="25" t="s">
        <v>16</v>
      </c>
      <c r="C21" s="26" t="s">
        <v>51</v>
      </c>
      <c r="D21" s="24">
        <v>0</v>
      </c>
      <c r="E21" s="24">
        <v>0</v>
      </c>
      <c r="F21" s="24">
        <v>0</v>
      </c>
      <c r="G21" s="24" t="s">
        <v>74</v>
      </c>
      <c r="H21" s="24">
        <v>0</v>
      </c>
      <c r="I21" s="24" t="s">
        <v>73</v>
      </c>
      <c r="J21" s="24" t="s">
        <v>73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 t="s">
        <v>73</v>
      </c>
      <c r="T21" s="24">
        <v>0</v>
      </c>
      <c r="U21" s="24" t="s">
        <v>73</v>
      </c>
      <c r="V21" s="24">
        <v>0</v>
      </c>
      <c r="W21" s="24">
        <v>0</v>
      </c>
      <c r="X21" s="24">
        <v>0</v>
      </c>
      <c r="Y21" s="24" t="s">
        <v>74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 t="s">
        <v>74</v>
      </c>
      <c r="AG21" s="24">
        <v>0</v>
      </c>
      <c r="AH21" s="24">
        <v>0</v>
      </c>
    </row>
    <row r="22" spans="1:34" s="8" customFormat="1" x14ac:dyDescent="0.3">
      <c r="A22" s="35">
        <v>20</v>
      </c>
      <c r="B22" s="25" t="s">
        <v>17</v>
      </c>
      <c r="C22" s="26" t="s">
        <v>52</v>
      </c>
      <c r="D22" s="24">
        <v>0</v>
      </c>
      <c r="E22" s="24" t="s">
        <v>73</v>
      </c>
      <c r="F22" s="24" t="s">
        <v>73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 t="s">
        <v>73</v>
      </c>
      <c r="N22" s="24" t="s">
        <v>73</v>
      </c>
      <c r="O22" s="24" t="s">
        <v>73</v>
      </c>
      <c r="P22" s="24" t="s">
        <v>74</v>
      </c>
      <c r="Q22" s="24" t="s">
        <v>74</v>
      </c>
      <c r="R22" s="24">
        <v>0</v>
      </c>
      <c r="S22" s="24">
        <v>0</v>
      </c>
      <c r="T22" s="24" t="s">
        <v>73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 t="s">
        <v>73</v>
      </c>
      <c r="AB22" s="24">
        <v>0</v>
      </c>
      <c r="AC22" s="24">
        <v>0</v>
      </c>
      <c r="AD22" s="24" t="s">
        <v>73</v>
      </c>
      <c r="AE22" s="24" t="s">
        <v>73</v>
      </c>
      <c r="AF22" s="24">
        <v>0</v>
      </c>
      <c r="AG22" s="24" t="s">
        <v>73</v>
      </c>
      <c r="AH22" s="24">
        <v>0</v>
      </c>
    </row>
    <row r="23" spans="1:34" s="8" customFormat="1" x14ac:dyDescent="0.3">
      <c r="A23" s="35">
        <v>21</v>
      </c>
      <c r="B23" s="25" t="s">
        <v>18</v>
      </c>
      <c r="C23" s="26" t="s">
        <v>53</v>
      </c>
      <c r="D23" s="24" t="s">
        <v>74</v>
      </c>
      <c r="E23" s="24" t="s">
        <v>74</v>
      </c>
      <c r="F23" s="24">
        <v>0</v>
      </c>
      <c r="G23" s="24">
        <v>0</v>
      </c>
      <c r="H23" s="24">
        <v>0</v>
      </c>
      <c r="I23" s="24" t="s">
        <v>73</v>
      </c>
      <c r="J23" s="24" t="s">
        <v>73</v>
      </c>
      <c r="K23" s="24">
        <v>0</v>
      </c>
      <c r="L23" s="24">
        <v>0</v>
      </c>
      <c r="M23" s="24" t="s">
        <v>73</v>
      </c>
      <c r="N23" s="24">
        <v>0</v>
      </c>
      <c r="O23" s="24" t="s">
        <v>73</v>
      </c>
      <c r="P23" s="24" t="s">
        <v>74</v>
      </c>
      <c r="Q23" s="24" t="s">
        <v>74</v>
      </c>
      <c r="R23" s="24" t="s">
        <v>74</v>
      </c>
      <c r="S23" s="24" t="s">
        <v>74</v>
      </c>
      <c r="T23" s="24">
        <v>0</v>
      </c>
      <c r="U23" s="24" t="s">
        <v>74</v>
      </c>
      <c r="V23" s="24" t="s">
        <v>74</v>
      </c>
      <c r="W23" s="24" t="s">
        <v>73</v>
      </c>
      <c r="X23" s="24" t="s">
        <v>73</v>
      </c>
      <c r="Y23" s="24" t="s">
        <v>74</v>
      </c>
      <c r="Z23" s="24" t="s">
        <v>74</v>
      </c>
      <c r="AA23" s="24" t="s">
        <v>74</v>
      </c>
      <c r="AB23" s="24" t="s">
        <v>73</v>
      </c>
      <c r="AC23" s="24" t="s">
        <v>73</v>
      </c>
      <c r="AD23" s="24" t="s">
        <v>73</v>
      </c>
      <c r="AE23" s="24" t="s">
        <v>74</v>
      </c>
      <c r="AF23" s="24" t="s">
        <v>74</v>
      </c>
      <c r="AG23" s="24" t="s">
        <v>73</v>
      </c>
      <c r="AH23" s="24" t="s">
        <v>73</v>
      </c>
    </row>
    <row r="24" spans="1:34" s="8" customFormat="1" x14ac:dyDescent="0.3">
      <c r="A24" s="35">
        <v>22</v>
      </c>
      <c r="B24" s="25" t="s">
        <v>19</v>
      </c>
      <c r="C24" s="26" t="s">
        <v>54</v>
      </c>
      <c r="D24" s="24" t="s">
        <v>73</v>
      </c>
      <c r="E24" s="24" t="s">
        <v>73</v>
      </c>
      <c r="F24" s="24" t="s">
        <v>73</v>
      </c>
      <c r="G24" s="24">
        <v>0</v>
      </c>
      <c r="H24" s="24">
        <v>0</v>
      </c>
      <c r="I24" s="24" t="s">
        <v>73</v>
      </c>
      <c r="J24" s="24" t="s">
        <v>73</v>
      </c>
      <c r="K24" s="24">
        <v>0</v>
      </c>
      <c r="L24" s="24">
        <v>0</v>
      </c>
      <c r="M24" s="24" t="s">
        <v>73</v>
      </c>
      <c r="N24" s="24">
        <v>0</v>
      </c>
      <c r="O24" s="24">
        <v>0</v>
      </c>
      <c r="P24" s="24" t="s">
        <v>74</v>
      </c>
      <c r="Q24" s="24" t="s">
        <v>74</v>
      </c>
      <c r="R24" s="24">
        <v>0</v>
      </c>
      <c r="S24" s="24">
        <v>0</v>
      </c>
      <c r="T24" s="24" t="s">
        <v>73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 t="s">
        <v>74</v>
      </c>
      <c r="AA24" s="24" t="s">
        <v>73</v>
      </c>
      <c r="AB24" s="24" t="s">
        <v>73</v>
      </c>
      <c r="AC24" s="24" t="s">
        <v>73</v>
      </c>
      <c r="AD24" s="24" t="s">
        <v>73</v>
      </c>
      <c r="AE24" s="24">
        <v>0</v>
      </c>
      <c r="AF24" s="24" t="s">
        <v>74</v>
      </c>
      <c r="AG24" s="24" t="s">
        <v>73</v>
      </c>
      <c r="AH24" s="24">
        <v>0</v>
      </c>
    </row>
    <row r="25" spans="1:34" s="8" customFormat="1" x14ac:dyDescent="0.3">
      <c r="A25" s="35">
        <v>23</v>
      </c>
      <c r="B25" s="25" t="s">
        <v>20</v>
      </c>
      <c r="C25" s="26" t="s">
        <v>55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</row>
    <row r="26" spans="1:34" s="8" customFormat="1" x14ac:dyDescent="0.3">
      <c r="A26" s="35">
        <v>24</v>
      </c>
      <c r="B26" s="25" t="s">
        <v>21</v>
      </c>
      <c r="C26" s="26" t="s">
        <v>56</v>
      </c>
      <c r="D26" s="24" t="s">
        <v>74</v>
      </c>
      <c r="E26" s="24" t="s">
        <v>73</v>
      </c>
      <c r="F26" s="24" t="s">
        <v>74</v>
      </c>
      <c r="G26" s="24" t="s">
        <v>74</v>
      </c>
      <c r="H26" s="24" t="s">
        <v>73</v>
      </c>
      <c r="I26" s="24" t="s">
        <v>73</v>
      </c>
      <c r="J26" s="24" t="s">
        <v>73</v>
      </c>
      <c r="K26" s="24" t="s">
        <v>73</v>
      </c>
      <c r="L26" s="24" t="s">
        <v>73</v>
      </c>
      <c r="M26" s="24" t="s">
        <v>73</v>
      </c>
      <c r="N26" s="24" t="s">
        <v>73</v>
      </c>
      <c r="O26" s="24" t="s">
        <v>73</v>
      </c>
      <c r="P26" s="24" t="s">
        <v>73</v>
      </c>
      <c r="Q26" s="24" t="s">
        <v>73</v>
      </c>
      <c r="R26" s="24" t="s">
        <v>73</v>
      </c>
      <c r="S26" s="24" t="s">
        <v>73</v>
      </c>
      <c r="T26" s="24" t="s">
        <v>73</v>
      </c>
      <c r="U26" s="24" t="s">
        <v>73</v>
      </c>
      <c r="V26" s="24" t="s">
        <v>73</v>
      </c>
      <c r="W26" s="24" t="s">
        <v>73</v>
      </c>
      <c r="X26" s="24" t="s">
        <v>73</v>
      </c>
      <c r="Y26" s="24" t="s">
        <v>73</v>
      </c>
      <c r="Z26" s="24" t="s">
        <v>73</v>
      </c>
      <c r="AA26" s="24" t="s">
        <v>74</v>
      </c>
      <c r="AB26" s="24" t="s">
        <v>73</v>
      </c>
      <c r="AC26" s="24" t="s">
        <v>73</v>
      </c>
      <c r="AD26" s="24" t="s">
        <v>73</v>
      </c>
      <c r="AE26" s="24" t="s">
        <v>73</v>
      </c>
      <c r="AF26" s="24" t="s">
        <v>73</v>
      </c>
      <c r="AG26" s="24" t="s">
        <v>73</v>
      </c>
      <c r="AH26" s="24" t="s">
        <v>73</v>
      </c>
    </row>
    <row r="27" spans="1:34" s="8" customFormat="1" x14ac:dyDescent="0.3">
      <c r="A27" s="35">
        <v>25</v>
      </c>
      <c r="B27" s="25" t="s">
        <v>22</v>
      </c>
      <c r="C27" s="26" t="s">
        <v>57</v>
      </c>
      <c r="D27" s="24">
        <v>0</v>
      </c>
      <c r="E27" s="24">
        <v>0</v>
      </c>
      <c r="F27" s="24" t="s">
        <v>73</v>
      </c>
      <c r="G27" s="24">
        <v>0</v>
      </c>
      <c r="H27" s="24">
        <v>0</v>
      </c>
      <c r="I27" s="24" t="s">
        <v>73</v>
      </c>
      <c r="J27" s="24" t="s">
        <v>73</v>
      </c>
      <c r="K27" s="24">
        <v>0</v>
      </c>
      <c r="L27" s="24">
        <v>0</v>
      </c>
      <c r="M27" s="24" t="s">
        <v>73</v>
      </c>
      <c r="N27" s="24">
        <v>0</v>
      </c>
      <c r="O27" s="24">
        <v>0</v>
      </c>
      <c r="P27" s="24" t="s">
        <v>74</v>
      </c>
      <c r="Q27" s="24" t="s">
        <v>74</v>
      </c>
      <c r="R27" s="24" t="s">
        <v>74</v>
      </c>
      <c r="S27" s="24">
        <v>0</v>
      </c>
      <c r="T27" s="24">
        <v>0</v>
      </c>
      <c r="U27" s="24" t="s">
        <v>74</v>
      </c>
      <c r="V27" s="24" t="s">
        <v>74</v>
      </c>
      <c r="W27" s="24">
        <v>0</v>
      </c>
      <c r="X27" s="24" t="s">
        <v>73</v>
      </c>
      <c r="Y27" s="24">
        <v>0</v>
      </c>
      <c r="Z27" s="24" t="s">
        <v>74</v>
      </c>
      <c r="AA27" s="24" t="s">
        <v>74</v>
      </c>
      <c r="AB27" s="24" t="s">
        <v>73</v>
      </c>
      <c r="AC27" s="24">
        <v>0</v>
      </c>
      <c r="AD27" s="24" t="s">
        <v>73</v>
      </c>
      <c r="AE27" s="24" t="s">
        <v>74</v>
      </c>
      <c r="AF27" s="24" t="s">
        <v>74</v>
      </c>
      <c r="AG27" s="24">
        <v>0</v>
      </c>
      <c r="AH27" s="24">
        <v>0</v>
      </c>
    </row>
    <row r="28" spans="1:34" s="8" customFormat="1" x14ac:dyDescent="0.3">
      <c r="A28" s="35">
        <v>26</v>
      </c>
      <c r="B28" s="25" t="s">
        <v>23</v>
      </c>
      <c r="C28" s="26" t="s">
        <v>58</v>
      </c>
      <c r="D28" s="24" t="s">
        <v>74</v>
      </c>
      <c r="E28" s="24" t="s">
        <v>73</v>
      </c>
      <c r="F28" s="24" t="s">
        <v>73</v>
      </c>
      <c r="G28" s="24" t="s">
        <v>74</v>
      </c>
      <c r="H28" s="24">
        <v>0</v>
      </c>
      <c r="I28" s="24" t="s">
        <v>73</v>
      </c>
      <c r="J28" s="24" t="s">
        <v>73</v>
      </c>
      <c r="K28" s="24" t="s">
        <v>74</v>
      </c>
      <c r="L28" s="24">
        <v>0</v>
      </c>
      <c r="M28" s="24" t="s">
        <v>74</v>
      </c>
      <c r="N28" s="24">
        <v>0</v>
      </c>
      <c r="O28" s="24" t="s">
        <v>74</v>
      </c>
      <c r="P28" s="24" t="s">
        <v>74</v>
      </c>
      <c r="Q28" s="24" t="s">
        <v>74</v>
      </c>
      <c r="R28" s="24" t="s">
        <v>74</v>
      </c>
      <c r="S28" s="24" t="s">
        <v>73</v>
      </c>
      <c r="T28" s="24" t="s">
        <v>74</v>
      </c>
      <c r="U28" s="24" t="s">
        <v>73</v>
      </c>
      <c r="V28" s="24" t="s">
        <v>73</v>
      </c>
      <c r="W28" s="24" t="s">
        <v>73</v>
      </c>
      <c r="X28" s="24" t="s">
        <v>73</v>
      </c>
      <c r="Y28" s="24" t="s">
        <v>74</v>
      </c>
      <c r="Z28" s="24" t="s">
        <v>74</v>
      </c>
      <c r="AA28" s="24" t="s">
        <v>73</v>
      </c>
      <c r="AB28" s="24" t="s">
        <v>73</v>
      </c>
      <c r="AC28" s="24" t="s">
        <v>73</v>
      </c>
      <c r="AD28" s="24" t="s">
        <v>73</v>
      </c>
      <c r="AE28" s="24">
        <v>0</v>
      </c>
      <c r="AF28" s="24" t="s">
        <v>73</v>
      </c>
      <c r="AG28" s="24" t="s">
        <v>73</v>
      </c>
      <c r="AH28" s="24" t="s">
        <v>74</v>
      </c>
    </row>
    <row r="29" spans="1:34" s="8" customFormat="1" x14ac:dyDescent="0.3">
      <c r="A29" s="35">
        <v>27</v>
      </c>
      <c r="B29" s="25" t="s">
        <v>24</v>
      </c>
      <c r="C29" s="26" t="s">
        <v>59</v>
      </c>
      <c r="D29" s="24" t="s">
        <v>74</v>
      </c>
      <c r="E29" s="24" t="s">
        <v>74</v>
      </c>
      <c r="F29" s="24" t="s">
        <v>73</v>
      </c>
      <c r="G29" s="24" t="s">
        <v>73</v>
      </c>
      <c r="H29" s="24" t="s">
        <v>73</v>
      </c>
      <c r="I29" s="24" t="s">
        <v>73</v>
      </c>
      <c r="J29" s="24" t="s">
        <v>73</v>
      </c>
      <c r="K29" s="24" t="s">
        <v>73</v>
      </c>
      <c r="L29" s="24" t="s">
        <v>73</v>
      </c>
      <c r="M29" s="24" t="s">
        <v>73</v>
      </c>
      <c r="N29" s="24" t="s">
        <v>73</v>
      </c>
      <c r="O29" s="24" t="s">
        <v>73</v>
      </c>
      <c r="P29" s="24">
        <v>0</v>
      </c>
      <c r="Q29" s="24">
        <v>0</v>
      </c>
      <c r="R29" s="24">
        <v>0</v>
      </c>
      <c r="S29" s="24" t="s">
        <v>73</v>
      </c>
      <c r="T29" s="24" t="s">
        <v>73</v>
      </c>
      <c r="U29" s="24" t="s">
        <v>73</v>
      </c>
      <c r="V29" s="24" t="s">
        <v>73</v>
      </c>
      <c r="W29" s="24" t="s">
        <v>73</v>
      </c>
      <c r="X29" s="24">
        <v>0</v>
      </c>
      <c r="Y29" s="24">
        <v>0</v>
      </c>
      <c r="Z29" s="24" t="s">
        <v>73</v>
      </c>
      <c r="AA29" s="24" t="s">
        <v>73</v>
      </c>
      <c r="AB29" s="24" t="s">
        <v>73</v>
      </c>
      <c r="AC29" s="24" t="s">
        <v>73</v>
      </c>
      <c r="AD29" s="24" t="s">
        <v>73</v>
      </c>
      <c r="AE29" s="24">
        <v>0</v>
      </c>
      <c r="AF29" s="24">
        <v>0</v>
      </c>
      <c r="AG29" s="24" t="s">
        <v>73</v>
      </c>
      <c r="AH29" s="24" t="s">
        <v>73</v>
      </c>
    </row>
    <row r="30" spans="1:34" s="8" customFormat="1" x14ac:dyDescent="0.3">
      <c r="A30" s="35">
        <v>28</v>
      </c>
      <c r="B30" s="25" t="s">
        <v>25</v>
      </c>
      <c r="C30" s="26" t="s">
        <v>60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 t="s">
        <v>73</v>
      </c>
      <c r="J30" s="24">
        <v>0</v>
      </c>
      <c r="K30" s="24" t="s">
        <v>73</v>
      </c>
      <c r="L30" s="24" t="s">
        <v>73</v>
      </c>
      <c r="M30" s="24" t="s">
        <v>73</v>
      </c>
      <c r="N30" s="24" t="s">
        <v>73</v>
      </c>
      <c r="O30" s="24" t="s">
        <v>73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 t="s">
        <v>73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</row>
    <row r="31" spans="1:34" s="8" customFormat="1" x14ac:dyDescent="0.3">
      <c r="A31" s="35">
        <v>29</v>
      </c>
      <c r="B31" s="25" t="s">
        <v>26</v>
      </c>
      <c r="C31" s="26" t="s">
        <v>61</v>
      </c>
      <c r="D31" s="24" t="s">
        <v>74</v>
      </c>
      <c r="E31" s="24" t="s">
        <v>73</v>
      </c>
      <c r="F31" s="24" t="s">
        <v>73</v>
      </c>
      <c r="G31" s="24" t="s">
        <v>73</v>
      </c>
      <c r="H31" s="24">
        <v>0</v>
      </c>
      <c r="I31" s="24" t="s">
        <v>73</v>
      </c>
      <c r="J31" s="24" t="s">
        <v>73</v>
      </c>
      <c r="K31" s="24" t="s">
        <v>73</v>
      </c>
      <c r="L31" s="24">
        <v>0</v>
      </c>
      <c r="M31" s="24">
        <v>0</v>
      </c>
      <c r="N31" s="24" t="s">
        <v>74</v>
      </c>
      <c r="O31" s="24">
        <v>0</v>
      </c>
      <c r="P31" s="24" t="s">
        <v>74</v>
      </c>
      <c r="Q31" s="24">
        <v>0</v>
      </c>
      <c r="R31" s="24">
        <v>0</v>
      </c>
      <c r="S31" s="24" t="s">
        <v>73</v>
      </c>
      <c r="T31" s="24" t="s">
        <v>73</v>
      </c>
      <c r="U31" s="24" t="s">
        <v>74</v>
      </c>
      <c r="V31" s="24" t="s">
        <v>73</v>
      </c>
      <c r="W31" s="24" t="s">
        <v>74</v>
      </c>
      <c r="X31" s="24" t="s">
        <v>74</v>
      </c>
      <c r="Y31" s="24" t="s">
        <v>74</v>
      </c>
      <c r="Z31" s="24" t="s">
        <v>74</v>
      </c>
      <c r="AA31" s="24" t="s">
        <v>73</v>
      </c>
      <c r="AB31" s="24" t="s">
        <v>74</v>
      </c>
      <c r="AC31" s="24">
        <v>0</v>
      </c>
      <c r="AD31" s="24">
        <v>0</v>
      </c>
      <c r="AE31" s="24">
        <v>0</v>
      </c>
      <c r="AF31" s="24" t="s">
        <v>73</v>
      </c>
      <c r="AG31" s="24" t="s">
        <v>73</v>
      </c>
      <c r="AH31" s="24" t="s">
        <v>74</v>
      </c>
    </row>
    <row r="32" spans="1:34" s="8" customFormat="1" x14ac:dyDescent="0.3">
      <c r="A32" s="35">
        <v>30</v>
      </c>
      <c r="B32" s="25" t="s">
        <v>27</v>
      </c>
      <c r="C32" s="26" t="s">
        <v>62</v>
      </c>
      <c r="D32" s="24" t="s">
        <v>73</v>
      </c>
      <c r="E32" s="24" t="s">
        <v>73</v>
      </c>
      <c r="F32" s="24" t="s">
        <v>73</v>
      </c>
      <c r="G32" s="24" t="s">
        <v>73</v>
      </c>
      <c r="H32" s="24" t="s">
        <v>73</v>
      </c>
      <c r="I32" s="24" t="s">
        <v>73</v>
      </c>
      <c r="J32" s="24" t="s">
        <v>73</v>
      </c>
      <c r="K32" s="24" t="s">
        <v>73</v>
      </c>
      <c r="L32" s="24" t="s">
        <v>73</v>
      </c>
      <c r="M32" s="24" t="s">
        <v>73</v>
      </c>
      <c r="N32" s="24" t="s">
        <v>73</v>
      </c>
      <c r="O32" s="24" t="s">
        <v>73</v>
      </c>
      <c r="P32" s="24">
        <v>0</v>
      </c>
      <c r="Q32" s="24" t="s">
        <v>73</v>
      </c>
      <c r="R32" s="24">
        <v>0</v>
      </c>
      <c r="S32" s="24" t="s">
        <v>73</v>
      </c>
      <c r="T32" s="24">
        <v>0</v>
      </c>
      <c r="U32" s="24">
        <v>0</v>
      </c>
      <c r="V32" s="24" t="s">
        <v>73</v>
      </c>
      <c r="W32" s="24" t="s">
        <v>73</v>
      </c>
      <c r="X32" s="24" t="s">
        <v>73</v>
      </c>
      <c r="Y32" s="24">
        <v>0</v>
      </c>
      <c r="Z32" s="24" t="s">
        <v>73</v>
      </c>
      <c r="AA32" s="24" t="s">
        <v>73</v>
      </c>
      <c r="AB32" s="24" t="s">
        <v>73</v>
      </c>
      <c r="AC32" s="24" t="s">
        <v>73</v>
      </c>
      <c r="AD32" s="24" t="s">
        <v>73</v>
      </c>
      <c r="AE32" s="24" t="s">
        <v>73</v>
      </c>
      <c r="AF32" s="24" t="s">
        <v>73</v>
      </c>
      <c r="AG32" s="24" t="s">
        <v>73</v>
      </c>
      <c r="AH32" s="24" t="s">
        <v>73</v>
      </c>
    </row>
    <row r="33" spans="1:34" s="8" customFormat="1" x14ac:dyDescent="0.3">
      <c r="A33" s="35">
        <v>31</v>
      </c>
      <c r="B33" s="36" t="s">
        <v>28</v>
      </c>
      <c r="C33" s="37" t="s">
        <v>63</v>
      </c>
      <c r="D33" s="24" t="s">
        <v>73</v>
      </c>
      <c r="E33" s="24">
        <v>0</v>
      </c>
      <c r="F33" s="24">
        <v>0</v>
      </c>
      <c r="G33" s="24">
        <v>0</v>
      </c>
      <c r="H33" s="24">
        <v>0</v>
      </c>
      <c r="I33" s="24" t="s">
        <v>73</v>
      </c>
      <c r="J33" s="24" t="s">
        <v>73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 t="s">
        <v>74</v>
      </c>
      <c r="X33" s="24" t="s">
        <v>74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</row>
    <row r="34" spans="1:34" s="8" customFormat="1" x14ac:dyDescent="0.3">
      <c r="A34" s="35">
        <v>32</v>
      </c>
      <c r="B34" s="25" t="s">
        <v>29</v>
      </c>
      <c r="C34" s="26" t="s">
        <v>64</v>
      </c>
      <c r="D34" s="24" t="s">
        <v>74</v>
      </c>
      <c r="E34" s="24">
        <v>0</v>
      </c>
      <c r="F34" s="24">
        <v>0</v>
      </c>
      <c r="G34" s="24">
        <v>0</v>
      </c>
      <c r="H34" s="24">
        <v>0</v>
      </c>
      <c r="I34" s="24" t="s">
        <v>73</v>
      </c>
      <c r="J34" s="24" t="s">
        <v>73</v>
      </c>
      <c r="K34" s="24" t="s">
        <v>73</v>
      </c>
      <c r="L34" s="24" t="s">
        <v>73</v>
      </c>
      <c r="M34" s="24" t="s">
        <v>73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 t="s">
        <v>73</v>
      </c>
      <c r="T34" s="24" t="s">
        <v>73</v>
      </c>
      <c r="U34" s="24">
        <v>0</v>
      </c>
      <c r="V34" s="24">
        <v>0</v>
      </c>
      <c r="W34" s="24" t="s">
        <v>74</v>
      </c>
      <c r="X34" s="24" t="s">
        <v>74</v>
      </c>
      <c r="Y34" s="24" t="s">
        <v>74</v>
      </c>
      <c r="Z34" s="24" t="s">
        <v>74</v>
      </c>
      <c r="AA34" s="24">
        <v>0</v>
      </c>
      <c r="AB34" s="24" t="s">
        <v>73</v>
      </c>
      <c r="AC34" s="24">
        <v>0</v>
      </c>
      <c r="AD34" s="24">
        <v>0</v>
      </c>
      <c r="AE34" s="24" t="s">
        <v>74</v>
      </c>
      <c r="AF34" s="24" t="s">
        <v>74</v>
      </c>
      <c r="AG34" s="24" t="s">
        <v>73</v>
      </c>
      <c r="AH34" s="24" t="s">
        <v>74</v>
      </c>
    </row>
    <row r="35" spans="1:34" s="8" customFormat="1" x14ac:dyDescent="0.3">
      <c r="A35" s="35">
        <v>33</v>
      </c>
      <c r="B35" s="25" t="s">
        <v>31</v>
      </c>
      <c r="C35" s="26" t="s">
        <v>66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</row>
    <row r="36" spans="1:34" s="8" customFormat="1" x14ac:dyDescent="0.3">
      <c r="A36" s="35">
        <v>34</v>
      </c>
      <c r="B36" s="25" t="s">
        <v>32</v>
      </c>
      <c r="C36" s="26" t="s">
        <v>67</v>
      </c>
      <c r="D36" s="27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 t="s">
        <v>73</v>
      </c>
      <c r="L36" s="24" t="s">
        <v>73</v>
      </c>
      <c r="M36" s="24" t="s">
        <v>73</v>
      </c>
      <c r="N36" s="24" t="s">
        <v>73</v>
      </c>
      <c r="O36" s="24">
        <v>0</v>
      </c>
      <c r="P36" s="24" t="s">
        <v>74</v>
      </c>
      <c r="Q36" s="24">
        <v>0</v>
      </c>
      <c r="R36" s="24" t="s">
        <v>74</v>
      </c>
      <c r="S36" s="24">
        <v>0</v>
      </c>
      <c r="T36" s="24">
        <v>0</v>
      </c>
      <c r="U36" s="24" t="s">
        <v>74</v>
      </c>
      <c r="V36" s="24" t="s">
        <v>73</v>
      </c>
      <c r="W36" s="24" t="s">
        <v>73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</row>
    <row r="37" spans="1:34" s="8" customFormat="1" ht="16.2" thickBot="1" x14ac:dyDescent="0.35">
      <c r="A37" s="35">
        <v>35</v>
      </c>
      <c r="B37" s="28" t="s">
        <v>30</v>
      </c>
      <c r="C37" s="29" t="s">
        <v>65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</row>
    <row r="38" spans="1:34" s="13" customFormat="1" ht="16.2" thickBot="1" x14ac:dyDescent="0.35">
      <c r="A38" s="9"/>
      <c r="B38" s="10"/>
      <c r="C38" s="10"/>
      <c r="D38" s="11"/>
      <c r="E38" s="12"/>
    </row>
    <row r="39" spans="1:34" s="34" customFormat="1" ht="36.6" customHeight="1" thickBot="1" x14ac:dyDescent="0.35">
      <c r="A39" s="31"/>
      <c r="B39" s="44" t="s">
        <v>79</v>
      </c>
      <c r="C39" s="45">
        <f>SUM(D39:AG39)</f>
        <v>-21484.749332999996</v>
      </c>
      <c r="D39" s="46">
        <v>28480.956294999993</v>
      </c>
      <c r="E39" s="47">
        <v>-11273.434712</v>
      </c>
      <c r="F39" s="47">
        <v>-15770.311833000003</v>
      </c>
      <c r="G39" s="47">
        <v>13190.589704000002</v>
      </c>
      <c r="H39" s="47">
        <v>7813.8850259999999</v>
      </c>
      <c r="I39" s="47">
        <v>-16484.194180999999</v>
      </c>
      <c r="J39" s="47">
        <v>-26137.940966000002</v>
      </c>
      <c r="K39" s="47">
        <v>-8784.3135219999967</v>
      </c>
      <c r="L39" s="47">
        <v>-8683.1006519999992</v>
      </c>
      <c r="M39" s="47">
        <v>-14831.722012000002</v>
      </c>
      <c r="N39" s="47">
        <v>-11402.405769999998</v>
      </c>
      <c r="O39" s="47">
        <v>-10383.482205000002</v>
      </c>
      <c r="P39" s="47">
        <v>41960.707592000013</v>
      </c>
      <c r="Q39" s="47">
        <v>30425.592206000001</v>
      </c>
      <c r="R39" s="47">
        <v>28897.923911000002</v>
      </c>
      <c r="S39" s="47">
        <v>-1047.077491</v>
      </c>
      <c r="T39" s="47">
        <v>-1526.1575789999999</v>
      </c>
      <c r="U39" s="47">
        <v>2524.471254</v>
      </c>
      <c r="V39" s="47">
        <v>858.31142699999987</v>
      </c>
      <c r="W39" s="47">
        <v>-3185.2641209999997</v>
      </c>
      <c r="X39" s="47">
        <v>-11909.63099</v>
      </c>
      <c r="Y39" s="47">
        <v>17849.850706999998</v>
      </c>
      <c r="Z39" s="47">
        <v>-1736.2154780000001</v>
      </c>
      <c r="AA39" s="47">
        <v>-4458.2661480000006</v>
      </c>
      <c r="AB39" s="47">
        <v>-3462.3282559999989</v>
      </c>
      <c r="AC39" s="47">
        <v>50.676123000000075</v>
      </c>
      <c r="AD39" s="47">
        <v>-7952.1071259999999</v>
      </c>
      <c r="AE39" s="47">
        <v>-2898.0300409999995</v>
      </c>
      <c r="AF39" s="47">
        <v>-2779.1549129999999</v>
      </c>
      <c r="AG39" s="47">
        <v>-28832.575582000005</v>
      </c>
      <c r="AH39" s="48">
        <v>8777.2243130000006</v>
      </c>
    </row>
    <row r="40" spans="1:34" ht="34.799999999999997" customHeight="1" thickBot="1" x14ac:dyDescent="0.35">
      <c r="B40" s="44" t="s">
        <v>80</v>
      </c>
      <c r="C40" s="45">
        <f>SUM(D40:AG40)</f>
        <v>-21484749.332999997</v>
      </c>
      <c r="D40" s="46">
        <f>D39*1000</f>
        <v>28480956.294999994</v>
      </c>
      <c r="E40" s="46">
        <f t="shared" ref="E40:AH40" si="0">E39*1000</f>
        <v>-11273434.711999999</v>
      </c>
      <c r="F40" s="46">
        <f t="shared" si="0"/>
        <v>-15770311.833000004</v>
      </c>
      <c r="G40" s="46">
        <f t="shared" si="0"/>
        <v>13190589.704000002</v>
      </c>
      <c r="H40" s="46">
        <f t="shared" si="0"/>
        <v>7813885.0259999996</v>
      </c>
      <c r="I40" s="46">
        <f t="shared" si="0"/>
        <v>-16484194.180999998</v>
      </c>
      <c r="J40" s="46">
        <f t="shared" si="0"/>
        <v>-26137940.966000002</v>
      </c>
      <c r="K40" s="46">
        <f t="shared" si="0"/>
        <v>-8784313.5219999962</v>
      </c>
      <c r="L40" s="46">
        <f t="shared" si="0"/>
        <v>-8683100.6519999988</v>
      </c>
      <c r="M40" s="46">
        <f t="shared" si="0"/>
        <v>-14831722.012000002</v>
      </c>
      <c r="N40" s="46">
        <f t="shared" si="0"/>
        <v>-11402405.769999998</v>
      </c>
      <c r="O40" s="46">
        <f t="shared" si="0"/>
        <v>-10383482.205000002</v>
      </c>
      <c r="P40" s="46">
        <f t="shared" si="0"/>
        <v>41960707.592000015</v>
      </c>
      <c r="Q40" s="46">
        <f t="shared" si="0"/>
        <v>30425592.206</v>
      </c>
      <c r="R40" s="46">
        <f t="shared" si="0"/>
        <v>28897923.911000002</v>
      </c>
      <c r="S40" s="46">
        <f t="shared" si="0"/>
        <v>-1047077.491</v>
      </c>
      <c r="T40" s="46">
        <f t="shared" si="0"/>
        <v>-1526157.5789999999</v>
      </c>
      <c r="U40" s="46">
        <f t="shared" si="0"/>
        <v>2524471.2540000002</v>
      </c>
      <c r="V40" s="46">
        <f t="shared" si="0"/>
        <v>858311.42699999991</v>
      </c>
      <c r="W40" s="46">
        <f t="shared" si="0"/>
        <v>-3185264.1209999998</v>
      </c>
      <c r="X40" s="46">
        <f t="shared" si="0"/>
        <v>-11909630.99</v>
      </c>
      <c r="Y40" s="46">
        <f t="shared" si="0"/>
        <v>17849850.706999999</v>
      </c>
      <c r="Z40" s="46">
        <f t="shared" si="0"/>
        <v>-1736215.4780000001</v>
      </c>
      <c r="AA40" s="46">
        <f t="shared" si="0"/>
        <v>-4458266.148000001</v>
      </c>
      <c r="AB40" s="46">
        <f t="shared" si="0"/>
        <v>-3462328.2559999987</v>
      </c>
      <c r="AC40" s="46">
        <f t="shared" si="0"/>
        <v>50676.123000000072</v>
      </c>
      <c r="AD40" s="46">
        <f t="shared" si="0"/>
        <v>-7952107.1260000002</v>
      </c>
      <c r="AE40" s="46">
        <f t="shared" si="0"/>
        <v>-2898030.0409999997</v>
      </c>
      <c r="AF40" s="46">
        <f t="shared" si="0"/>
        <v>-2779154.9129999997</v>
      </c>
      <c r="AG40" s="46">
        <f t="shared" si="0"/>
        <v>-28832575.582000006</v>
      </c>
      <c r="AH40" s="46">
        <f t="shared" si="0"/>
        <v>8777224.313000001</v>
      </c>
    </row>
    <row r="41" spans="1:34" x14ac:dyDescent="0.3">
      <c r="D41" s="17"/>
      <c r="E41" s="17"/>
      <c r="F41" s="17"/>
      <c r="G41" s="17"/>
    </row>
  </sheetData>
  <conditionalFormatting sqref="D39:AH40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initiale UR</vt:lpstr>
      <vt:lpstr>Dezechilibre Finale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2018-08-23T06:36:50Z</dcterms:modified>
</cp:coreProperties>
</file>