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B98" i="2" l="1"/>
  <c r="D17" i="2" l="1"/>
</calcChain>
</file>

<file path=xl/sharedStrings.xml><?xml version="1.0" encoding="utf-8"?>
<sst xmlns="http://schemas.openxmlformats.org/spreadsheetml/2006/main" count="22" uniqueCount="18">
  <si>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</si>
  <si>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</si>
  <si>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</si>
  <si>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</si>
  <si>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Cantitate tranzacționată în PVT                                               (Nom, Renom si NIZ)                (kWh)</t>
  </si>
  <si>
    <t>Price     (RON/MWh)</t>
  </si>
  <si>
    <t>Weighted average price (RON/MWh)</t>
  </si>
  <si>
    <t xml:space="preserve">Published according to Art.102(1) (6) of the Network Code </t>
  </si>
  <si>
    <t xml:space="preserve">Trades notified at the VTP (Nomination) </t>
  </si>
  <si>
    <t>Quantity traded at the VTP (nomination, re-nomination and within-day nomination) (kWh)</t>
  </si>
  <si>
    <t>Preţ mediu ponderat initial al tranzactiilor in PVT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</si>
  <si>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</si>
  <si>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</si>
  <si>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</si>
  <si>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>Cantitate tranzacționată în PVT  (sesiune de FTG) ;                (kWh)</t>
  </si>
  <si>
    <t>Quantity traded at the VTP (GTF) (MWh)</t>
  </si>
  <si>
    <t xml:space="preserve">Price (RON/MWh) 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</si>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</sst>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"/>
  </numFmts>
  <fonts count="2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 Narrow"/>
      <family val="2"/>
      <charset val="238"/>
    </font>
    <font>
      <sz val="10"/>
      <color rgb="FFFF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4" fontId="19" fillId="34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4" fontId="19" fillId="34" borderId="11" xfId="0" applyNumberFormat="1" applyFont="1" applyFill="1" applyBorder="1" applyAlignment="1">
      <alignment horizontal="center" vertical="center" wrapText="1"/>
    </xf>
    <xf numFmtId="4" fontId="19" fillId="34" borderId="12" xfId="0" applyNumberFormat="1" applyFont="1" applyFill="1" applyBorder="1" applyAlignment="1">
      <alignment horizontal="center" vertical="center" wrapText="1"/>
    </xf>
    <xf numFmtId="0" fontId="22" fillId="0" borderId="0" xfId="0" applyFont="1"/>
    <xf numFmtId="4" fontId="0" fillId="0" borderId="10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166" fontId="0" fillId="0" borderId="10" xfId="0" applyNumberFormat="1" applyBorder="1" applyAlignment="1">
      <alignment vertical="top"/>
    </xf>
    <xf numFmtId="166" fontId="0" fillId="0" borderId="12" xfId="0" applyNumberFormat="1" applyBorder="1" applyAlignment="1">
      <alignment vertical="top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66" fontId="18" fillId="0" borderId="0" xfId="0" applyNumberFormat="1" applyFont="1"/>
    <xf numFmtId="166" fontId="18" fillId="0" borderId="10" xfId="0" applyNumberFormat="1" applyFont="1" applyBorder="1"/>
    <xf numFmtId="4" fontId="19" fillId="0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/>
    </xf>
    <xf numFmtId="2" fontId="27" fillId="0" borderId="10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/>
    </xf>
    <xf numFmtId="2" fontId="27" fillId="0" borderId="10" xfId="0" applyNumberFormat="1" applyFont="1" applyFill="1" applyBorder="1" applyAlignment="1">
      <alignment horizontal="center" vertical="center"/>
    </xf>
    <xf numFmtId="4" fontId="18" fillId="0" borderId="11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top"/>
    </xf>
    <xf numFmtId="4" fontId="27" fillId="0" borderId="10" xfId="0" applyNumberFormat="1" applyFont="1" applyFill="1" applyBorder="1" applyAlignment="1">
      <alignment horizontal="center"/>
    </xf>
    <xf numFmtId="2" fontId="18" fillId="0" borderId="11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18" fillId="0" borderId="12" xfId="0" applyNumberFormat="1" applyFont="1" applyFill="1" applyBorder="1" applyAlignment="1">
      <alignment horizontal="center" vertical="center"/>
    </xf>
    <xf numFmtId="4" fontId="27" fillId="0" borderId="14" xfId="0" applyNumberFormat="1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/>
    </xf>
    <xf numFmtId="4" fontId="18" fillId="0" borderId="15" xfId="0" applyNumberFormat="1" applyFont="1" applyFill="1" applyBorder="1" applyAlignment="1">
      <alignment horizontal="center" vertical="center"/>
    </xf>
    <xf numFmtId="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tabSelected="1" workbookViewId="0">
      <pane ySplit="6" topLeftCell="A79" activePane="bottomLeft" state="frozen"/>
      <selection pane="bottomLeft" activeCell="F97" sqref="F97"/>
    </sheetView>
  </sheetViews>
  <sheetFormatPr defaultColWidth="14.85546875" defaultRowHeight="12.75" x14ac:dyDescent="0.2"/>
  <cols>
    <col min="2" max="2" width="30.140625" customWidth="1"/>
    <col min="4" max="4" width="30.85546875" customWidth="1"/>
  </cols>
  <sheetData>
    <row r="1" spans="1:9" ht="15.75" x14ac:dyDescent="0.25">
      <c r="A1" s="3" t="s">
        <v>1</v>
      </c>
      <c r="B1" s="2"/>
      <c r="C1" s="2"/>
    </row>
    <row r="2" spans="1:9" ht="15.75" x14ac:dyDescent="0.25">
      <c r="A2" s="8" t="s">
        <v>2</v>
      </c>
    </row>
    <row r="3" spans="1:9" ht="15.75" x14ac:dyDescent="0.25">
      <c r="A3" s="3" t="s">
        <v>8</v>
      </c>
    </row>
    <row r="4" spans="1:9" ht="15.75" x14ac:dyDescent="0.25">
      <c r="A4" s="8" t="s">
        <v>7</v>
      </c>
    </row>
    <row r="5" spans="1:9" ht="38.25" x14ac:dyDescent="0.2">
      <c r="A5" s="6" t="s">
        <v>0</v>
      </c>
      <c r="B5" s="6" t="s">
        <v>4</v>
      </c>
      <c r="C5" s="6" t="s">
        <v>3</v>
      </c>
      <c r="D5" s="6" t="s">
        <v>10</v>
      </c>
    </row>
    <row r="6" spans="1:9" ht="51" x14ac:dyDescent="0.2">
      <c r="A6" s="6" t="s">
        <v>0</v>
      </c>
      <c r="B6" s="6" t="s">
        <v>9</v>
      </c>
      <c r="C6" s="6" t="s">
        <v>5</v>
      </c>
      <c r="D6" s="6" t="s">
        <v>6</v>
      </c>
    </row>
    <row r="7" spans="1:9" s="1" customFormat="1" ht="15" customHeight="1" x14ac:dyDescent="0.2">
      <c r="A7" s="4">
        <v>43344</v>
      </c>
      <c r="B7" s="9">
        <v>0</v>
      </c>
      <c r="C7" s="5">
        <v>0</v>
      </c>
      <c r="D7" s="5">
        <v>0</v>
      </c>
      <c r="E7" s="7"/>
      <c r="F7" s="7"/>
      <c r="G7" s="7"/>
      <c r="H7" s="7"/>
      <c r="I7" s="7"/>
    </row>
    <row r="8" spans="1:9" s="1" customFormat="1" ht="15" customHeight="1" x14ac:dyDescent="0.2">
      <c r="A8" s="4">
        <v>43345</v>
      </c>
      <c r="B8" s="9">
        <v>0</v>
      </c>
      <c r="C8" s="5">
        <v>0</v>
      </c>
      <c r="D8" s="5">
        <v>0</v>
      </c>
      <c r="E8" s="7"/>
      <c r="F8" s="7"/>
      <c r="G8" s="7"/>
      <c r="H8" s="7"/>
      <c r="I8" s="7"/>
    </row>
    <row r="9" spans="1:9" s="1" customFormat="1" ht="15" customHeight="1" x14ac:dyDescent="0.2">
      <c r="A9" s="4">
        <v>43346</v>
      </c>
      <c r="B9" s="9">
        <v>0</v>
      </c>
      <c r="C9" s="5">
        <v>0</v>
      </c>
      <c r="D9" s="5">
        <v>0</v>
      </c>
      <c r="E9" s="7"/>
      <c r="F9" s="7"/>
      <c r="G9" s="7"/>
      <c r="H9" s="7"/>
      <c r="I9" s="7"/>
    </row>
    <row r="10" spans="1:9" s="1" customFormat="1" ht="15" customHeight="1" x14ac:dyDescent="0.2">
      <c r="A10" s="4">
        <v>43347</v>
      </c>
      <c r="B10" s="9">
        <v>0</v>
      </c>
      <c r="C10" s="5">
        <v>0</v>
      </c>
      <c r="D10" s="5">
        <v>0</v>
      </c>
      <c r="E10" s="7"/>
      <c r="F10" s="7"/>
      <c r="G10" s="7"/>
      <c r="H10" s="7"/>
      <c r="I10" s="7"/>
    </row>
    <row r="11" spans="1:9" s="1" customFormat="1" ht="15" customHeight="1" x14ac:dyDescent="0.2">
      <c r="A11" s="4">
        <v>43348</v>
      </c>
      <c r="B11" s="9">
        <v>0</v>
      </c>
      <c r="C11" s="5">
        <v>0</v>
      </c>
      <c r="D11" s="5">
        <v>0</v>
      </c>
      <c r="E11" s="7"/>
      <c r="F11" s="7"/>
      <c r="G11" s="7"/>
      <c r="H11" s="7"/>
      <c r="I11" s="7"/>
    </row>
    <row r="12" spans="1:9" s="1" customFormat="1" ht="15" customHeight="1" x14ac:dyDescent="0.2">
      <c r="A12" s="4">
        <v>43349</v>
      </c>
      <c r="B12" s="9">
        <v>0</v>
      </c>
      <c r="C12" s="5">
        <v>0</v>
      </c>
      <c r="D12" s="5">
        <v>0</v>
      </c>
      <c r="E12" s="7"/>
      <c r="F12" s="7"/>
      <c r="G12" s="7"/>
      <c r="H12" s="7"/>
      <c r="I12" s="7"/>
    </row>
    <row r="13" spans="1:9" ht="15" customHeight="1" x14ac:dyDescent="0.2">
      <c r="A13" s="4">
        <v>43350</v>
      </c>
      <c r="B13" s="9">
        <v>0</v>
      </c>
      <c r="C13" s="5">
        <v>0</v>
      </c>
      <c r="D13" s="5">
        <v>0</v>
      </c>
    </row>
    <row r="14" spans="1:9" ht="15" customHeight="1" x14ac:dyDescent="0.2">
      <c r="A14" s="4">
        <v>43351</v>
      </c>
      <c r="B14" s="9">
        <v>0</v>
      </c>
      <c r="C14" s="5">
        <v>0</v>
      </c>
      <c r="D14" s="5">
        <v>0</v>
      </c>
    </row>
    <row r="15" spans="1:9" ht="15" customHeight="1" x14ac:dyDescent="0.2">
      <c r="A15" s="4">
        <v>43352</v>
      </c>
      <c r="B15" s="9">
        <v>0</v>
      </c>
      <c r="C15" s="5">
        <v>0</v>
      </c>
      <c r="D15" s="5">
        <v>0</v>
      </c>
    </row>
    <row r="16" spans="1:9" ht="15" customHeight="1" x14ac:dyDescent="0.2">
      <c r="A16" s="4">
        <v>43353</v>
      </c>
      <c r="B16" s="9">
        <v>0</v>
      </c>
      <c r="C16" s="5">
        <v>0</v>
      </c>
      <c r="D16" s="5">
        <v>0</v>
      </c>
    </row>
    <row r="17" spans="1:4" ht="15" customHeight="1" x14ac:dyDescent="0.2">
      <c r="A17" s="12">
        <v>43354</v>
      </c>
      <c r="B17" s="9">
        <v>240253.27</v>
      </c>
      <c r="C17" s="9">
        <v>108</v>
      </c>
      <c r="D17" s="15">
        <f>(B17*C17+B18*C18)/(B17+B18)</f>
        <v>106.29999999999998</v>
      </c>
    </row>
    <row r="18" spans="1:4" ht="15" customHeight="1" x14ac:dyDescent="0.2">
      <c r="A18" s="14"/>
      <c r="B18" s="9">
        <v>240253.27</v>
      </c>
      <c r="C18" s="9">
        <v>104.6</v>
      </c>
      <c r="D18" s="16"/>
    </row>
    <row r="19" spans="1:4" ht="15" customHeight="1" x14ac:dyDescent="0.2">
      <c r="A19" s="4">
        <v>43355</v>
      </c>
      <c r="B19" s="9">
        <v>0</v>
      </c>
      <c r="C19" s="5">
        <v>0</v>
      </c>
      <c r="D19" s="5">
        <v>0</v>
      </c>
    </row>
    <row r="20" spans="1:4" ht="15" customHeight="1" x14ac:dyDescent="0.2">
      <c r="A20" s="4">
        <v>43356</v>
      </c>
      <c r="B20" s="9">
        <v>0</v>
      </c>
      <c r="C20" s="5">
        <v>0</v>
      </c>
      <c r="D20" s="5">
        <v>0</v>
      </c>
    </row>
    <row r="21" spans="1:4" ht="15" customHeight="1" x14ac:dyDescent="0.2">
      <c r="A21" s="4">
        <v>43357</v>
      </c>
      <c r="B21" s="9">
        <v>0</v>
      </c>
      <c r="C21" s="5">
        <v>0</v>
      </c>
      <c r="D21" s="5">
        <v>0</v>
      </c>
    </row>
    <row r="22" spans="1:4" ht="15" customHeight="1" x14ac:dyDescent="0.2">
      <c r="A22" s="4">
        <v>43358</v>
      </c>
      <c r="B22" s="9">
        <v>0</v>
      </c>
      <c r="C22" s="5">
        <v>0</v>
      </c>
      <c r="D22" s="5">
        <v>0</v>
      </c>
    </row>
    <row r="23" spans="1:4" ht="15" customHeight="1" x14ac:dyDescent="0.2">
      <c r="A23" s="4">
        <v>43359</v>
      </c>
      <c r="B23" s="27">
        <v>0</v>
      </c>
      <c r="C23" s="28">
        <v>0</v>
      </c>
      <c r="D23" s="28">
        <v>0</v>
      </c>
    </row>
    <row r="24" spans="1:4" ht="15" customHeight="1" x14ac:dyDescent="0.2">
      <c r="A24" s="4">
        <v>43360</v>
      </c>
      <c r="B24" s="27">
        <v>0</v>
      </c>
      <c r="C24" s="28">
        <v>0</v>
      </c>
      <c r="D24" s="28">
        <v>0</v>
      </c>
    </row>
    <row r="25" spans="1:4" ht="15" customHeight="1" x14ac:dyDescent="0.2">
      <c r="A25" s="12">
        <v>43361</v>
      </c>
      <c r="B25" s="27">
        <v>4800000</v>
      </c>
      <c r="C25" s="29">
        <v>104.6</v>
      </c>
      <c r="D25" s="30">
        <v>111.78512228882487</v>
      </c>
    </row>
    <row r="26" spans="1:4" ht="15" customHeight="1" x14ac:dyDescent="0.2">
      <c r="A26" s="13"/>
      <c r="B26" s="27">
        <v>184615</v>
      </c>
      <c r="C26" s="29">
        <v>105</v>
      </c>
      <c r="D26" s="31"/>
    </row>
    <row r="27" spans="1:4" ht="15" customHeight="1" x14ac:dyDescent="0.2">
      <c r="A27" s="13"/>
      <c r="B27" s="27">
        <v>1339615</v>
      </c>
      <c r="C27" s="29">
        <v>107.5</v>
      </c>
      <c r="D27" s="31"/>
    </row>
    <row r="28" spans="1:4" ht="15" customHeight="1" x14ac:dyDescent="0.2">
      <c r="A28" s="13"/>
      <c r="B28" s="27">
        <v>3465615</v>
      </c>
      <c r="C28" s="29">
        <v>108</v>
      </c>
      <c r="D28" s="31"/>
    </row>
    <row r="29" spans="1:4" ht="15" customHeight="1" x14ac:dyDescent="0.2">
      <c r="A29" s="14"/>
      <c r="B29" s="27">
        <v>4800000</v>
      </c>
      <c r="C29" s="29">
        <v>123.16</v>
      </c>
      <c r="D29" s="32"/>
    </row>
    <row r="30" spans="1:4" ht="15" customHeight="1" x14ac:dyDescent="0.2">
      <c r="A30" s="12">
        <v>43362</v>
      </c>
      <c r="B30" s="27">
        <v>4800000</v>
      </c>
      <c r="C30" s="29">
        <v>104.6</v>
      </c>
      <c r="D30" s="30">
        <v>111.78647962253375</v>
      </c>
    </row>
    <row r="31" spans="1:4" ht="15" customHeight="1" x14ac:dyDescent="0.2">
      <c r="A31" s="13"/>
      <c r="B31" s="27">
        <v>184615</v>
      </c>
      <c r="C31" s="29">
        <v>105</v>
      </c>
      <c r="D31" s="31"/>
    </row>
    <row r="32" spans="1:4" ht="15" customHeight="1" x14ac:dyDescent="0.2">
      <c r="A32" s="13"/>
      <c r="B32" s="27">
        <v>1339615</v>
      </c>
      <c r="C32" s="29">
        <v>107.5</v>
      </c>
      <c r="D32" s="31"/>
    </row>
    <row r="33" spans="1:4" ht="15" customHeight="1" x14ac:dyDescent="0.2">
      <c r="A33" s="13"/>
      <c r="B33" s="27">
        <v>3460385</v>
      </c>
      <c r="C33" s="29">
        <v>108</v>
      </c>
      <c r="D33" s="31"/>
    </row>
    <row r="34" spans="1:4" ht="15" customHeight="1" x14ac:dyDescent="0.2">
      <c r="A34" s="14"/>
      <c r="B34" s="27">
        <v>4800000</v>
      </c>
      <c r="C34" s="29">
        <v>123.16</v>
      </c>
      <c r="D34" s="32"/>
    </row>
    <row r="35" spans="1:4" ht="15" customHeight="1" x14ac:dyDescent="0.2">
      <c r="A35" s="12">
        <v>43363</v>
      </c>
      <c r="B35" s="27">
        <v>4800000</v>
      </c>
      <c r="C35" s="29">
        <v>104.6</v>
      </c>
      <c r="D35" s="33">
        <v>111.78</v>
      </c>
    </row>
    <row r="36" spans="1:4" ht="15" customHeight="1" x14ac:dyDescent="0.2">
      <c r="A36" s="13"/>
      <c r="B36" s="27">
        <v>184615</v>
      </c>
      <c r="C36" s="29">
        <v>105</v>
      </c>
      <c r="D36" s="34"/>
    </row>
    <row r="37" spans="1:4" x14ac:dyDescent="0.2">
      <c r="A37" s="13"/>
      <c r="B37" s="27">
        <v>1339615</v>
      </c>
      <c r="C37" s="29">
        <v>107.5</v>
      </c>
      <c r="D37" s="34"/>
    </row>
    <row r="38" spans="1:4" x14ac:dyDescent="0.2">
      <c r="A38" s="13"/>
      <c r="B38" s="11">
        <v>3460385</v>
      </c>
      <c r="C38" s="35">
        <v>108</v>
      </c>
      <c r="D38" s="34"/>
    </row>
    <row r="39" spans="1:4" x14ac:dyDescent="0.2">
      <c r="A39" s="13"/>
      <c r="B39" s="11">
        <v>4800000</v>
      </c>
      <c r="C39" s="35">
        <v>123.16</v>
      </c>
      <c r="D39" s="34"/>
    </row>
    <row r="40" spans="1:4" x14ac:dyDescent="0.2">
      <c r="A40" s="14"/>
      <c r="B40" s="10">
        <v>10000</v>
      </c>
      <c r="C40" s="36">
        <v>98</v>
      </c>
      <c r="D40" s="37"/>
    </row>
    <row r="41" spans="1:4" x14ac:dyDescent="0.2">
      <c r="A41" s="12">
        <v>43364</v>
      </c>
      <c r="B41" s="38">
        <v>4800000</v>
      </c>
      <c r="C41" s="35">
        <v>104.6</v>
      </c>
      <c r="D41" s="33">
        <v>111.79</v>
      </c>
    </row>
    <row r="42" spans="1:4" x14ac:dyDescent="0.2">
      <c r="A42" s="13"/>
      <c r="B42" s="38">
        <v>184615</v>
      </c>
      <c r="C42" s="35">
        <v>105</v>
      </c>
      <c r="D42" s="34"/>
    </row>
    <row r="43" spans="1:4" x14ac:dyDescent="0.2">
      <c r="A43" s="13"/>
      <c r="B43" s="38">
        <v>1339615</v>
      </c>
      <c r="C43" s="35">
        <v>107.5</v>
      </c>
      <c r="D43" s="34"/>
    </row>
    <row r="44" spans="1:4" x14ac:dyDescent="0.2">
      <c r="A44" s="13"/>
      <c r="B44" s="38">
        <v>3460385</v>
      </c>
      <c r="C44" s="35">
        <v>108</v>
      </c>
      <c r="D44" s="34"/>
    </row>
    <row r="45" spans="1:4" x14ac:dyDescent="0.2">
      <c r="A45" s="13"/>
      <c r="B45" s="38">
        <v>4800000</v>
      </c>
      <c r="C45" s="35">
        <v>123.16</v>
      </c>
      <c r="D45" s="37"/>
    </row>
    <row r="46" spans="1:4" x14ac:dyDescent="0.2">
      <c r="A46" s="12">
        <v>43365</v>
      </c>
      <c r="B46" s="10">
        <v>10000</v>
      </c>
      <c r="C46" s="39">
        <v>98.02</v>
      </c>
      <c r="D46" s="40">
        <v>111.77704704783237</v>
      </c>
    </row>
    <row r="47" spans="1:4" x14ac:dyDescent="0.2">
      <c r="A47" s="13"/>
      <c r="B47" s="11">
        <v>4800000</v>
      </c>
      <c r="C47" s="41">
        <v>104.6</v>
      </c>
      <c r="D47" s="42"/>
    </row>
    <row r="48" spans="1:4" x14ac:dyDescent="0.2">
      <c r="A48" s="13"/>
      <c r="B48" s="11">
        <v>184615</v>
      </c>
      <c r="C48" s="41">
        <v>105</v>
      </c>
      <c r="D48" s="42"/>
    </row>
    <row r="49" spans="1:4" x14ac:dyDescent="0.2">
      <c r="A49" s="13"/>
      <c r="B49" s="11">
        <v>1339615</v>
      </c>
      <c r="C49" s="41">
        <v>107.5</v>
      </c>
      <c r="D49" s="42"/>
    </row>
    <row r="50" spans="1:4" x14ac:dyDescent="0.2">
      <c r="A50" s="13"/>
      <c r="B50" s="11">
        <v>3460385</v>
      </c>
      <c r="C50" s="41">
        <v>108</v>
      </c>
      <c r="D50" s="42"/>
    </row>
    <row r="51" spans="1:4" x14ac:dyDescent="0.2">
      <c r="A51" s="14"/>
      <c r="B51" s="11">
        <v>4800000</v>
      </c>
      <c r="C51" s="41">
        <v>123.16</v>
      </c>
      <c r="D51" s="43"/>
    </row>
    <row r="52" spans="1:4" x14ac:dyDescent="0.2">
      <c r="A52" s="12">
        <v>43366</v>
      </c>
      <c r="B52" s="44">
        <v>4800000</v>
      </c>
      <c r="C52" s="35">
        <v>104.6</v>
      </c>
      <c r="D52" s="33">
        <v>111.79</v>
      </c>
    </row>
    <row r="53" spans="1:4" x14ac:dyDescent="0.2">
      <c r="A53" s="13"/>
      <c r="B53" s="44">
        <v>184615</v>
      </c>
      <c r="C53" s="35">
        <v>105</v>
      </c>
      <c r="D53" s="34"/>
    </row>
    <row r="54" spans="1:4" x14ac:dyDescent="0.2">
      <c r="A54" s="13"/>
      <c r="B54" s="44">
        <v>1339615</v>
      </c>
      <c r="C54" s="35">
        <v>107.5</v>
      </c>
      <c r="D54" s="34"/>
    </row>
    <row r="55" spans="1:4" x14ac:dyDescent="0.2">
      <c r="A55" s="13"/>
      <c r="B55" s="44">
        <v>3460385</v>
      </c>
      <c r="C55" s="35">
        <v>108</v>
      </c>
      <c r="D55" s="34"/>
    </row>
    <row r="56" spans="1:4" x14ac:dyDescent="0.2">
      <c r="A56" s="14"/>
      <c r="B56" s="44">
        <v>4800000</v>
      </c>
      <c r="C56" s="35">
        <v>123.16</v>
      </c>
      <c r="D56" s="37"/>
    </row>
    <row r="57" spans="1:4" x14ac:dyDescent="0.2">
      <c r="A57" s="12">
        <v>43367</v>
      </c>
      <c r="B57" s="11">
        <v>4800000</v>
      </c>
      <c r="C57" s="35">
        <v>104.6</v>
      </c>
      <c r="D57" s="40">
        <v>111.78647962253375</v>
      </c>
    </row>
    <row r="58" spans="1:4" x14ac:dyDescent="0.2">
      <c r="A58" s="13"/>
      <c r="B58" s="11">
        <v>184615</v>
      </c>
      <c r="C58" s="35">
        <v>105</v>
      </c>
      <c r="D58" s="42"/>
    </row>
    <row r="59" spans="1:4" x14ac:dyDescent="0.2">
      <c r="A59" s="13"/>
      <c r="B59" s="11">
        <v>1339615</v>
      </c>
      <c r="C59" s="35">
        <v>107.5</v>
      </c>
      <c r="D59" s="42"/>
    </row>
    <row r="60" spans="1:4" x14ac:dyDescent="0.2">
      <c r="A60" s="13"/>
      <c r="B60" s="38">
        <v>3460385</v>
      </c>
      <c r="C60" s="35">
        <v>108</v>
      </c>
      <c r="D60" s="42"/>
    </row>
    <row r="61" spans="1:4" x14ac:dyDescent="0.2">
      <c r="A61" s="14"/>
      <c r="B61" s="38">
        <v>4800000</v>
      </c>
      <c r="C61" s="35">
        <v>123.16</v>
      </c>
      <c r="D61" s="43"/>
    </row>
    <row r="62" spans="1:4" x14ac:dyDescent="0.2">
      <c r="A62" s="12">
        <v>43368</v>
      </c>
      <c r="B62" s="45">
        <v>22000</v>
      </c>
      <c r="C62" s="45">
        <v>98</v>
      </c>
      <c r="D62" s="40">
        <v>111.7657148832909</v>
      </c>
    </row>
    <row r="63" spans="1:4" x14ac:dyDescent="0.2">
      <c r="A63" s="13"/>
      <c r="B63" s="38">
        <v>4800000</v>
      </c>
      <c r="C63" s="38">
        <v>104.6</v>
      </c>
      <c r="D63" s="42"/>
    </row>
    <row r="64" spans="1:4" x14ac:dyDescent="0.2">
      <c r="A64" s="13"/>
      <c r="B64" s="38">
        <v>184615</v>
      </c>
      <c r="C64" s="38">
        <v>105</v>
      </c>
      <c r="D64" s="42"/>
    </row>
    <row r="65" spans="1:4" x14ac:dyDescent="0.2">
      <c r="A65" s="13"/>
      <c r="B65" s="38">
        <v>1339615</v>
      </c>
      <c r="C65" s="38">
        <v>107.5</v>
      </c>
      <c r="D65" s="42"/>
    </row>
    <row r="66" spans="1:4" x14ac:dyDescent="0.2">
      <c r="A66" s="13"/>
      <c r="B66" s="38">
        <v>3460385</v>
      </c>
      <c r="C66" s="38">
        <v>108</v>
      </c>
      <c r="D66" s="42"/>
    </row>
    <row r="67" spans="1:4" x14ac:dyDescent="0.2">
      <c r="A67" s="14"/>
      <c r="B67" s="38">
        <v>4800000</v>
      </c>
      <c r="C67" s="38">
        <v>123.16</v>
      </c>
      <c r="D67" s="43"/>
    </row>
    <row r="68" spans="1:4" x14ac:dyDescent="0.2">
      <c r="A68" s="12">
        <v>43369</v>
      </c>
      <c r="B68" s="10">
        <v>4000000</v>
      </c>
      <c r="C68" s="45">
        <v>100</v>
      </c>
      <c r="D68" s="46">
        <v>109.24965448571307</v>
      </c>
    </row>
    <row r="69" spans="1:4" x14ac:dyDescent="0.2">
      <c r="A69" s="13"/>
      <c r="B69" s="11">
        <v>4800000</v>
      </c>
      <c r="C69" s="38">
        <v>104.6</v>
      </c>
      <c r="D69" s="47"/>
    </row>
    <row r="70" spans="1:4" x14ac:dyDescent="0.2">
      <c r="A70" s="13"/>
      <c r="B70" s="11">
        <v>184615</v>
      </c>
      <c r="C70" s="38">
        <v>105</v>
      </c>
      <c r="D70" s="47"/>
    </row>
    <row r="71" spans="1:4" x14ac:dyDescent="0.2">
      <c r="A71" s="13"/>
      <c r="B71" s="11">
        <v>1339615</v>
      </c>
      <c r="C71" s="38">
        <v>107.5</v>
      </c>
      <c r="D71" s="47"/>
    </row>
    <row r="72" spans="1:4" x14ac:dyDescent="0.2">
      <c r="A72" s="13"/>
      <c r="B72" s="11">
        <v>3460385</v>
      </c>
      <c r="C72" s="38">
        <v>108</v>
      </c>
      <c r="D72" s="47"/>
    </row>
    <row r="73" spans="1:4" x14ac:dyDescent="0.2">
      <c r="A73" s="14"/>
      <c r="B73" s="11">
        <v>4800000</v>
      </c>
      <c r="C73" s="38">
        <v>123.16</v>
      </c>
      <c r="D73" s="48"/>
    </row>
    <row r="74" spans="1:4" x14ac:dyDescent="0.2">
      <c r="A74" s="12">
        <v>43370</v>
      </c>
      <c r="B74" s="10">
        <v>2010000</v>
      </c>
      <c r="C74" s="49">
        <v>102</v>
      </c>
      <c r="D74" s="40">
        <v>110.6011056900085</v>
      </c>
    </row>
    <row r="75" spans="1:4" x14ac:dyDescent="0.2">
      <c r="A75" s="13"/>
      <c r="B75" s="11">
        <v>4800000</v>
      </c>
      <c r="C75" s="50">
        <v>104.6</v>
      </c>
      <c r="D75" s="42"/>
    </row>
    <row r="76" spans="1:4" x14ac:dyDescent="0.2">
      <c r="A76" s="13"/>
      <c r="B76" s="11">
        <v>184615</v>
      </c>
      <c r="C76" s="50">
        <v>105</v>
      </c>
      <c r="D76" s="42"/>
    </row>
    <row r="77" spans="1:4" x14ac:dyDescent="0.2">
      <c r="A77" s="13"/>
      <c r="B77" s="11">
        <v>1339615</v>
      </c>
      <c r="C77" s="50">
        <v>107.5</v>
      </c>
      <c r="D77" s="42"/>
    </row>
    <row r="78" spans="1:4" x14ac:dyDescent="0.2">
      <c r="A78" s="13"/>
      <c r="B78" s="11">
        <v>3460385</v>
      </c>
      <c r="C78" s="11">
        <v>108</v>
      </c>
      <c r="D78" s="42"/>
    </row>
    <row r="79" spans="1:4" x14ac:dyDescent="0.2">
      <c r="A79" s="14"/>
      <c r="B79" s="11">
        <v>4800000</v>
      </c>
      <c r="C79" s="11">
        <v>123.16</v>
      </c>
      <c r="D79" s="43"/>
    </row>
    <row r="80" spans="1:4" x14ac:dyDescent="0.2">
      <c r="A80" s="12">
        <v>43371</v>
      </c>
      <c r="B80" s="10">
        <v>2260000</v>
      </c>
      <c r="C80" s="10">
        <v>102</v>
      </c>
      <c r="D80" s="40">
        <v>110.47345204980941</v>
      </c>
    </row>
    <row r="81" spans="1:4" x14ac:dyDescent="0.2">
      <c r="A81" s="13"/>
      <c r="B81" s="11">
        <v>4800000</v>
      </c>
      <c r="C81" s="11">
        <v>104.6</v>
      </c>
      <c r="D81" s="42"/>
    </row>
    <row r="82" spans="1:4" x14ac:dyDescent="0.2">
      <c r="A82" s="13"/>
      <c r="B82" s="11">
        <v>184615</v>
      </c>
      <c r="C82" s="11">
        <v>105</v>
      </c>
      <c r="D82" s="42"/>
    </row>
    <row r="83" spans="1:4" x14ac:dyDescent="0.2">
      <c r="A83" s="13"/>
      <c r="B83" s="11">
        <v>1339615</v>
      </c>
      <c r="C83" s="11">
        <v>107.5</v>
      </c>
      <c r="D83" s="42"/>
    </row>
    <row r="84" spans="1:4" x14ac:dyDescent="0.2">
      <c r="A84" s="13"/>
      <c r="B84" s="11">
        <v>3460385</v>
      </c>
      <c r="C84" s="11">
        <v>108</v>
      </c>
      <c r="D84" s="42"/>
    </row>
    <row r="85" spans="1:4" x14ac:dyDescent="0.2">
      <c r="A85" s="14"/>
      <c r="B85" s="11">
        <v>4800000</v>
      </c>
      <c r="C85" s="11">
        <v>123.16</v>
      </c>
      <c r="D85" s="43"/>
    </row>
    <row r="86" spans="1:4" x14ac:dyDescent="0.2">
      <c r="A86" s="12">
        <v>43372</v>
      </c>
      <c r="B86" s="10">
        <v>3075000</v>
      </c>
      <c r="C86" s="10">
        <v>102</v>
      </c>
      <c r="D86" s="40">
        <v>110.08239803076114</v>
      </c>
    </row>
    <row r="87" spans="1:4" x14ac:dyDescent="0.2">
      <c r="A87" s="13"/>
      <c r="B87" s="11">
        <v>4800000</v>
      </c>
      <c r="C87" s="11">
        <v>104.6</v>
      </c>
      <c r="D87" s="42"/>
    </row>
    <row r="88" spans="1:4" x14ac:dyDescent="0.2">
      <c r="A88" s="13"/>
      <c r="B88" s="11">
        <v>184615</v>
      </c>
      <c r="C88" s="11">
        <v>105</v>
      </c>
      <c r="D88" s="42"/>
    </row>
    <row r="89" spans="1:4" x14ac:dyDescent="0.2">
      <c r="A89" s="13"/>
      <c r="B89" s="11">
        <v>1339615</v>
      </c>
      <c r="C89" s="11">
        <v>107.5</v>
      </c>
      <c r="D89" s="42"/>
    </row>
    <row r="90" spans="1:4" x14ac:dyDescent="0.2">
      <c r="A90" s="13"/>
      <c r="B90" s="11">
        <v>3460385.0000000019</v>
      </c>
      <c r="C90" s="11">
        <v>108</v>
      </c>
      <c r="D90" s="42"/>
    </row>
    <row r="91" spans="1:4" x14ac:dyDescent="0.2">
      <c r="A91" s="14"/>
      <c r="B91" s="11">
        <v>4800000</v>
      </c>
      <c r="C91" s="11">
        <v>123.16</v>
      </c>
      <c r="D91" s="43"/>
    </row>
    <row r="92" spans="1:4" x14ac:dyDescent="0.2">
      <c r="A92" s="12">
        <v>43373</v>
      </c>
      <c r="B92" s="10">
        <v>1800000</v>
      </c>
      <c r="C92" s="51">
        <v>102</v>
      </c>
      <c r="D92" s="40">
        <v>110.71134332074837</v>
      </c>
    </row>
    <row r="93" spans="1:4" x14ac:dyDescent="0.2">
      <c r="A93" s="13"/>
      <c r="B93" s="11">
        <v>4800000</v>
      </c>
      <c r="C93" s="52">
        <v>104.6</v>
      </c>
      <c r="D93" s="42"/>
    </row>
    <row r="94" spans="1:4" x14ac:dyDescent="0.2">
      <c r="A94" s="13"/>
      <c r="B94" s="11">
        <v>184620</v>
      </c>
      <c r="C94" s="52">
        <v>105</v>
      </c>
      <c r="D94" s="42"/>
    </row>
    <row r="95" spans="1:4" x14ac:dyDescent="0.2">
      <c r="A95" s="13"/>
      <c r="B95" s="11">
        <v>1339620</v>
      </c>
      <c r="C95" s="52">
        <v>107.5</v>
      </c>
      <c r="D95" s="42"/>
    </row>
    <row r="96" spans="1:4" x14ac:dyDescent="0.2">
      <c r="A96" s="13"/>
      <c r="B96" s="11">
        <v>3460380</v>
      </c>
      <c r="C96" s="52">
        <v>108</v>
      </c>
      <c r="D96" s="42"/>
    </row>
    <row r="97" spans="1:4" x14ac:dyDescent="0.2">
      <c r="A97" s="14"/>
      <c r="B97" s="11">
        <v>4800000</v>
      </c>
      <c r="C97" s="11">
        <v>123.16</v>
      </c>
      <c r="D97" s="43"/>
    </row>
    <row r="98" spans="1:4" x14ac:dyDescent="0.2">
      <c r="B98" s="53">
        <f>SUM(B7:B97)</f>
        <v>203272736.53999999</v>
      </c>
    </row>
    <row r="99" spans="1:4" ht="15.75" x14ac:dyDescent="0.25">
      <c r="A99" s="3" t="s">
        <v>11</v>
      </c>
      <c r="B99" s="2"/>
      <c r="C99" s="2"/>
    </row>
    <row r="100" spans="1:4" ht="13.5" x14ac:dyDescent="0.2">
      <c r="A100" s="17" t="s">
        <v>12</v>
      </c>
    </row>
    <row r="101" spans="1:4" ht="38.25" x14ac:dyDescent="0.2">
      <c r="A101" s="6" t="s">
        <v>0</v>
      </c>
      <c r="B101" s="6" t="s">
        <v>13</v>
      </c>
      <c r="C101" s="6" t="s">
        <v>3</v>
      </c>
      <c r="D101" s="6" t="s">
        <v>14</v>
      </c>
    </row>
    <row r="102" spans="1:4" ht="31.5" customHeight="1" x14ac:dyDescent="0.2">
      <c r="A102" s="6" t="s">
        <v>0</v>
      </c>
      <c r="B102" s="6" t="s">
        <v>15</v>
      </c>
      <c r="C102" s="6" t="s">
        <v>16</v>
      </c>
      <c r="D102" s="6" t="s">
        <v>17</v>
      </c>
    </row>
    <row r="103" spans="1:4" x14ac:dyDescent="0.2">
      <c r="A103" s="22">
        <v>43344</v>
      </c>
      <c r="B103" s="20">
        <v>566.666786</v>
      </c>
      <c r="C103" s="18">
        <v>82</v>
      </c>
      <c r="D103" s="26">
        <v>566666.78599999996</v>
      </c>
    </row>
    <row r="104" spans="1:4" x14ac:dyDescent="0.2">
      <c r="A104" s="23"/>
      <c r="B104" s="20">
        <v>235.29432700000001</v>
      </c>
      <c r="C104" s="18">
        <v>83</v>
      </c>
      <c r="D104" s="26">
        <v>235294.32700000002</v>
      </c>
    </row>
    <row r="105" spans="1:4" x14ac:dyDescent="0.2">
      <c r="A105" s="23"/>
      <c r="B105" s="20">
        <v>38.036997</v>
      </c>
      <c r="C105" s="18">
        <v>85</v>
      </c>
      <c r="D105" s="26">
        <v>38036.997000000003</v>
      </c>
    </row>
    <row r="106" spans="1:4" x14ac:dyDescent="0.2">
      <c r="A106" s="24"/>
      <c r="B106" s="20">
        <v>51.158701000000001</v>
      </c>
      <c r="C106" s="18">
        <v>86</v>
      </c>
      <c r="D106" s="26">
        <v>51158.701000000001</v>
      </c>
    </row>
    <row r="107" spans="1:4" x14ac:dyDescent="0.2">
      <c r="A107" s="22">
        <v>43345</v>
      </c>
      <c r="B107" s="21">
        <v>169.371408</v>
      </c>
      <c r="C107" s="19">
        <v>80</v>
      </c>
      <c r="D107" s="26">
        <v>169371.408</v>
      </c>
    </row>
    <row r="108" spans="1:4" x14ac:dyDescent="0.2">
      <c r="A108" s="23"/>
      <c r="B108" s="20">
        <v>670.80770099999995</v>
      </c>
      <c r="C108" s="18">
        <v>82</v>
      </c>
      <c r="D108" s="26">
        <v>670807.701</v>
      </c>
    </row>
    <row r="109" spans="1:4" x14ac:dyDescent="0.2">
      <c r="A109" s="23"/>
      <c r="B109" s="20">
        <v>165.49095499999999</v>
      </c>
      <c r="C109" s="18">
        <v>83</v>
      </c>
      <c r="D109" s="26">
        <v>165490.95499999999</v>
      </c>
    </row>
    <row r="110" spans="1:4" x14ac:dyDescent="0.2">
      <c r="A110" s="24"/>
      <c r="B110" s="20">
        <v>52.857788999999997</v>
      </c>
      <c r="C110" s="18">
        <v>86</v>
      </c>
      <c r="D110" s="26">
        <v>52857.788999999997</v>
      </c>
    </row>
    <row r="111" spans="1:4" x14ac:dyDescent="0.2">
      <c r="A111" s="22">
        <v>43346</v>
      </c>
      <c r="B111" s="21">
        <v>24.525935</v>
      </c>
      <c r="C111" s="19">
        <v>80</v>
      </c>
      <c r="D111" s="26">
        <v>24525.935000000001</v>
      </c>
    </row>
    <row r="112" spans="1:4" x14ac:dyDescent="0.2">
      <c r="A112" s="23"/>
      <c r="B112" s="20">
        <v>592.59470699999997</v>
      </c>
      <c r="C112" s="18">
        <v>82</v>
      </c>
      <c r="D112" s="26">
        <v>592594.70699999994</v>
      </c>
    </row>
    <row r="113" spans="1:4" x14ac:dyDescent="0.2">
      <c r="A113" s="23"/>
      <c r="B113" s="20">
        <v>143.75231299999999</v>
      </c>
      <c r="C113" s="18">
        <v>83</v>
      </c>
      <c r="D113" s="26">
        <v>143752.31299999999</v>
      </c>
    </row>
    <row r="114" spans="1:4" x14ac:dyDescent="0.2">
      <c r="A114" s="23"/>
      <c r="B114" s="20">
        <v>8.8963439999999991</v>
      </c>
      <c r="C114" s="18">
        <v>85</v>
      </c>
      <c r="D114" s="26">
        <v>8896.3439999999991</v>
      </c>
    </row>
    <row r="115" spans="1:4" x14ac:dyDescent="0.2">
      <c r="A115" s="24"/>
      <c r="B115" s="20">
        <v>60.371673000000001</v>
      </c>
      <c r="C115" s="18">
        <v>86</v>
      </c>
      <c r="D115" s="26">
        <v>60371.673000000003</v>
      </c>
    </row>
    <row r="116" spans="1:4" x14ac:dyDescent="0.2">
      <c r="A116" s="22">
        <v>43347</v>
      </c>
      <c r="B116" s="21">
        <v>119.52600700000001</v>
      </c>
      <c r="C116" s="19">
        <v>80</v>
      </c>
      <c r="D116" s="26">
        <v>119526.00700000001</v>
      </c>
    </row>
    <row r="117" spans="1:4" x14ac:dyDescent="0.2">
      <c r="A117" s="23"/>
      <c r="B117" s="20">
        <v>61.422986000000002</v>
      </c>
      <c r="C117" s="18">
        <v>82</v>
      </c>
      <c r="D117" s="26">
        <v>61422.986000000004</v>
      </c>
    </row>
    <row r="118" spans="1:4" x14ac:dyDescent="0.2">
      <c r="A118" s="23"/>
      <c r="B118" s="20">
        <v>251.64807200000001</v>
      </c>
      <c r="C118" s="18">
        <v>83</v>
      </c>
      <c r="D118" s="26">
        <v>251648.07200000001</v>
      </c>
    </row>
    <row r="119" spans="1:4" x14ac:dyDescent="0.2">
      <c r="A119" s="24"/>
      <c r="B119" s="20">
        <v>55.981791000000001</v>
      </c>
      <c r="C119" s="18">
        <v>86</v>
      </c>
      <c r="D119" s="26">
        <v>55981.791000000005</v>
      </c>
    </row>
    <row r="120" spans="1:4" x14ac:dyDescent="0.2">
      <c r="A120" s="22">
        <v>43348</v>
      </c>
      <c r="B120" s="21">
        <v>116.06391000000001</v>
      </c>
      <c r="C120" s="19">
        <v>80</v>
      </c>
      <c r="D120" s="26">
        <v>116063.91</v>
      </c>
    </row>
    <row r="121" spans="1:4" x14ac:dyDescent="0.2">
      <c r="A121" s="23"/>
      <c r="B121" s="20">
        <v>561.58589800000004</v>
      </c>
      <c r="C121" s="18">
        <v>82</v>
      </c>
      <c r="D121" s="26">
        <v>561585.89800000004</v>
      </c>
    </row>
    <row r="122" spans="1:4" x14ac:dyDescent="0.2">
      <c r="A122" s="23"/>
      <c r="B122" s="20">
        <v>103.998188</v>
      </c>
      <c r="C122" s="18">
        <v>83</v>
      </c>
      <c r="D122" s="26">
        <v>103998.18799999999</v>
      </c>
    </row>
    <row r="123" spans="1:4" x14ac:dyDescent="0.2">
      <c r="A123" s="23"/>
      <c r="B123" s="20">
        <v>38</v>
      </c>
      <c r="C123" s="18">
        <v>85</v>
      </c>
      <c r="D123" s="26">
        <v>38000</v>
      </c>
    </row>
    <row r="124" spans="1:4" x14ac:dyDescent="0.2">
      <c r="A124" s="24"/>
      <c r="B124" s="20">
        <v>58.235812000000003</v>
      </c>
      <c r="C124" s="18">
        <v>86</v>
      </c>
      <c r="D124" s="26">
        <v>58235.812000000005</v>
      </c>
    </row>
    <row r="125" spans="1:4" x14ac:dyDescent="0.2">
      <c r="A125" s="22">
        <v>43349</v>
      </c>
      <c r="B125" s="21">
        <v>75.158912999999998</v>
      </c>
      <c r="C125" s="19">
        <v>80</v>
      </c>
      <c r="D125" s="26">
        <v>75158.913</v>
      </c>
    </row>
    <row r="126" spans="1:4" x14ac:dyDescent="0.2">
      <c r="A126" s="23"/>
      <c r="B126" s="20">
        <v>114.805476</v>
      </c>
      <c r="C126" s="18">
        <v>82</v>
      </c>
      <c r="D126" s="26">
        <v>114805.476</v>
      </c>
    </row>
    <row r="127" spans="1:4" x14ac:dyDescent="0.2">
      <c r="A127" s="23"/>
      <c r="B127" s="20">
        <v>22.073473</v>
      </c>
      <c r="C127" s="18">
        <v>83</v>
      </c>
      <c r="D127" s="26">
        <v>22073.472999999998</v>
      </c>
    </row>
    <row r="128" spans="1:4" x14ac:dyDescent="0.2">
      <c r="A128" s="23"/>
      <c r="B128" s="20">
        <v>58.551732999999999</v>
      </c>
      <c r="C128" s="18">
        <v>86</v>
      </c>
      <c r="D128" s="26">
        <v>58551.733</v>
      </c>
    </row>
    <row r="129" spans="1:4" x14ac:dyDescent="0.2">
      <c r="A129" s="24"/>
      <c r="B129" s="20">
        <v>460</v>
      </c>
      <c r="C129" s="18">
        <v>95</v>
      </c>
      <c r="D129" s="26">
        <v>460000</v>
      </c>
    </row>
    <row r="130" spans="1:4" x14ac:dyDescent="0.2">
      <c r="A130" s="22">
        <v>43350</v>
      </c>
      <c r="B130" s="21">
        <v>7.4686310000000002</v>
      </c>
      <c r="C130" s="19">
        <v>80</v>
      </c>
      <c r="D130" s="26">
        <v>7468.6310000000003</v>
      </c>
    </row>
    <row r="131" spans="1:4" x14ac:dyDescent="0.2">
      <c r="A131" s="23"/>
      <c r="B131" s="20">
        <v>416.6805040000001</v>
      </c>
      <c r="C131" s="18">
        <v>82</v>
      </c>
      <c r="D131" s="26">
        <v>416680.50400000007</v>
      </c>
    </row>
    <row r="132" spans="1:4" x14ac:dyDescent="0.2">
      <c r="A132" s="23"/>
      <c r="B132" s="20">
        <v>14.578139</v>
      </c>
      <c r="C132" s="18">
        <v>83</v>
      </c>
      <c r="D132" s="26">
        <v>14578.139000000001</v>
      </c>
    </row>
    <row r="133" spans="1:4" x14ac:dyDescent="0.2">
      <c r="A133" s="23"/>
      <c r="B133" s="20">
        <v>236.09646900000001</v>
      </c>
      <c r="C133" s="18">
        <v>85</v>
      </c>
      <c r="D133" s="26">
        <v>236096.46900000001</v>
      </c>
    </row>
    <row r="134" spans="1:4" x14ac:dyDescent="0.2">
      <c r="A134" s="24"/>
      <c r="B134" s="20">
        <v>57.783501999999999</v>
      </c>
      <c r="C134" s="18">
        <v>86</v>
      </c>
      <c r="D134" s="26">
        <v>57783.502</v>
      </c>
    </row>
    <row r="135" spans="1:4" x14ac:dyDescent="0.2">
      <c r="A135" s="22">
        <v>43351</v>
      </c>
      <c r="B135" s="21">
        <v>154.21186700000001</v>
      </c>
      <c r="C135" s="19">
        <v>80</v>
      </c>
      <c r="D135" s="26">
        <v>154211.867</v>
      </c>
    </row>
    <row r="136" spans="1:4" x14ac:dyDescent="0.2">
      <c r="A136" s="23"/>
      <c r="B136" s="20">
        <v>489.53628399999997</v>
      </c>
      <c r="C136" s="18">
        <v>82</v>
      </c>
      <c r="D136" s="26">
        <v>489536.28399999999</v>
      </c>
    </row>
    <row r="137" spans="1:4" x14ac:dyDescent="0.2">
      <c r="A137" s="23"/>
      <c r="B137" s="20">
        <v>132.73864500000002</v>
      </c>
      <c r="C137" s="18">
        <v>83</v>
      </c>
      <c r="D137" s="26">
        <v>132738.64500000002</v>
      </c>
    </row>
    <row r="138" spans="1:4" x14ac:dyDescent="0.2">
      <c r="A138" s="24"/>
      <c r="B138" s="20">
        <v>60.522208999999997</v>
      </c>
      <c r="C138" s="18">
        <v>86</v>
      </c>
      <c r="D138" s="26">
        <v>60522.208999999995</v>
      </c>
    </row>
    <row r="139" spans="1:4" x14ac:dyDescent="0.2">
      <c r="A139" s="22">
        <v>43352</v>
      </c>
      <c r="B139" s="21">
        <v>180.481044</v>
      </c>
      <c r="C139" s="19">
        <v>80</v>
      </c>
      <c r="D139" s="26">
        <v>180481.04399999999</v>
      </c>
    </row>
    <row r="140" spans="1:4" x14ac:dyDescent="0.2">
      <c r="A140" s="23"/>
      <c r="B140" s="20">
        <v>443.02599800000002</v>
      </c>
      <c r="C140" s="18">
        <v>82</v>
      </c>
      <c r="D140" s="26">
        <v>443025.99800000002</v>
      </c>
    </row>
    <row r="141" spans="1:4" x14ac:dyDescent="0.2">
      <c r="A141" s="23"/>
      <c r="B141" s="20">
        <v>94.498519000000002</v>
      </c>
      <c r="C141" s="18">
        <v>83</v>
      </c>
      <c r="D141" s="26">
        <v>94498.519</v>
      </c>
    </row>
    <row r="142" spans="1:4" x14ac:dyDescent="0.2">
      <c r="A142" s="23"/>
      <c r="B142" s="20">
        <v>57.541922999999997</v>
      </c>
      <c r="C142" s="18">
        <v>86</v>
      </c>
      <c r="D142" s="26">
        <v>57541.922999999995</v>
      </c>
    </row>
    <row r="143" spans="1:4" x14ac:dyDescent="0.2">
      <c r="A143" s="24"/>
      <c r="B143" s="20">
        <v>205</v>
      </c>
      <c r="C143" s="18">
        <v>95</v>
      </c>
      <c r="D143" s="26">
        <v>205000</v>
      </c>
    </row>
    <row r="144" spans="1:4" x14ac:dyDescent="0.2">
      <c r="A144" s="22">
        <v>43353</v>
      </c>
      <c r="B144" s="21">
        <v>108.84554199999999</v>
      </c>
      <c r="C144" s="19">
        <v>80</v>
      </c>
      <c r="D144" s="26">
        <v>108845.542</v>
      </c>
    </row>
    <row r="145" spans="1:4" x14ac:dyDescent="0.2">
      <c r="A145" s="23"/>
      <c r="B145" s="20">
        <v>429.87444300000004</v>
      </c>
      <c r="C145" s="18">
        <v>82</v>
      </c>
      <c r="D145" s="26">
        <v>429874.44300000003</v>
      </c>
    </row>
    <row r="146" spans="1:4" x14ac:dyDescent="0.2">
      <c r="A146" s="23"/>
      <c r="B146" s="20">
        <v>24</v>
      </c>
      <c r="C146" s="18">
        <v>83</v>
      </c>
      <c r="D146" s="26">
        <v>24000</v>
      </c>
    </row>
    <row r="147" spans="1:4" x14ac:dyDescent="0.2">
      <c r="A147" s="24"/>
      <c r="B147" s="20">
        <v>57.358186000000003</v>
      </c>
      <c r="C147" s="18">
        <v>86</v>
      </c>
      <c r="D147" s="26">
        <v>57358.186000000002</v>
      </c>
    </row>
    <row r="148" spans="1:4" x14ac:dyDescent="0.2">
      <c r="A148" s="22">
        <v>43354</v>
      </c>
      <c r="B148" s="21">
        <v>55.943719999999999</v>
      </c>
      <c r="C148" s="19">
        <v>80</v>
      </c>
      <c r="D148" s="26">
        <v>55943.72</v>
      </c>
    </row>
    <row r="149" spans="1:4" x14ac:dyDescent="0.2">
      <c r="A149" s="23"/>
      <c r="B149" s="20">
        <v>10.680951</v>
      </c>
      <c r="C149" s="18">
        <v>81</v>
      </c>
      <c r="D149" s="26">
        <v>10680.951000000001</v>
      </c>
    </row>
    <row r="150" spans="1:4" x14ac:dyDescent="0.2">
      <c r="A150" s="23"/>
      <c r="B150" s="20">
        <v>958.20980199999997</v>
      </c>
      <c r="C150" s="18">
        <v>82</v>
      </c>
      <c r="D150" s="26">
        <v>958209.80200000003</v>
      </c>
    </row>
    <row r="151" spans="1:4" x14ac:dyDescent="0.2">
      <c r="A151" s="23"/>
      <c r="B151" s="20">
        <v>14</v>
      </c>
      <c r="C151" s="18">
        <v>83</v>
      </c>
      <c r="D151" s="26">
        <v>14000</v>
      </c>
    </row>
    <row r="152" spans="1:4" x14ac:dyDescent="0.2">
      <c r="A152" s="23"/>
      <c r="B152" s="20">
        <v>454.99533100000002</v>
      </c>
      <c r="C152" s="18">
        <v>85</v>
      </c>
      <c r="D152" s="26">
        <v>454995.33100000001</v>
      </c>
    </row>
    <row r="153" spans="1:4" x14ac:dyDescent="0.2">
      <c r="A153" s="24"/>
      <c r="B153" s="20">
        <v>45.997492999999999</v>
      </c>
      <c r="C153" s="18">
        <v>86</v>
      </c>
      <c r="D153" s="26">
        <v>45997.493000000002</v>
      </c>
    </row>
    <row r="154" spans="1:4" x14ac:dyDescent="0.2">
      <c r="A154" s="22">
        <v>43355</v>
      </c>
      <c r="B154" s="21">
        <v>73.291315999999995</v>
      </c>
      <c r="C154" s="19">
        <v>80</v>
      </c>
      <c r="D154" s="26">
        <v>73291.315999999992</v>
      </c>
    </row>
    <row r="155" spans="1:4" x14ac:dyDescent="0.2">
      <c r="A155" s="23"/>
      <c r="B155" s="20">
        <v>389.05997700000006</v>
      </c>
      <c r="C155" s="18">
        <v>82</v>
      </c>
      <c r="D155" s="26">
        <v>389059.97700000007</v>
      </c>
    </row>
    <row r="156" spans="1:4" x14ac:dyDescent="0.2">
      <c r="A156" s="23"/>
      <c r="B156" s="20">
        <v>15.659841</v>
      </c>
      <c r="C156" s="18">
        <v>83</v>
      </c>
      <c r="D156" s="26">
        <v>15659.841</v>
      </c>
    </row>
    <row r="157" spans="1:4" x14ac:dyDescent="0.2">
      <c r="A157" s="23"/>
      <c r="B157" s="20">
        <v>423.023505</v>
      </c>
      <c r="C157" s="18">
        <v>85</v>
      </c>
      <c r="D157" s="26">
        <v>423023.505</v>
      </c>
    </row>
    <row r="158" spans="1:4" x14ac:dyDescent="0.2">
      <c r="A158" s="24"/>
      <c r="B158" s="20">
        <v>46.416336000000001</v>
      </c>
      <c r="C158" s="18">
        <v>86</v>
      </c>
      <c r="D158" s="26">
        <v>46416.336000000003</v>
      </c>
    </row>
    <row r="159" spans="1:4" x14ac:dyDescent="0.2">
      <c r="A159" s="22">
        <v>43356</v>
      </c>
      <c r="B159" s="21">
        <v>73.335544999999996</v>
      </c>
      <c r="C159" s="19">
        <v>80</v>
      </c>
      <c r="D159" s="26">
        <v>73335.544999999998</v>
      </c>
    </row>
    <row r="160" spans="1:4" x14ac:dyDescent="0.2">
      <c r="A160" s="23"/>
      <c r="B160" s="20">
        <v>156.99410800000001</v>
      </c>
      <c r="C160" s="18">
        <v>82</v>
      </c>
      <c r="D160" s="26">
        <v>156994.10800000001</v>
      </c>
    </row>
    <row r="161" spans="1:4" x14ac:dyDescent="0.2">
      <c r="A161" s="23"/>
      <c r="B161" s="20">
        <v>16</v>
      </c>
      <c r="C161" s="18">
        <v>83</v>
      </c>
      <c r="D161" s="26">
        <v>16000</v>
      </c>
    </row>
    <row r="162" spans="1:4" x14ac:dyDescent="0.2">
      <c r="A162" s="24"/>
      <c r="B162" s="20">
        <v>55.071644999999997</v>
      </c>
      <c r="C162" s="18">
        <v>86</v>
      </c>
      <c r="D162" s="26">
        <v>55071.644999999997</v>
      </c>
    </row>
    <row r="163" spans="1:4" x14ac:dyDescent="0.2">
      <c r="A163" s="22">
        <v>43357</v>
      </c>
      <c r="B163" s="21">
        <v>44.871352999999999</v>
      </c>
      <c r="C163" s="19">
        <v>80</v>
      </c>
      <c r="D163" s="26">
        <v>44871.353000000003</v>
      </c>
    </row>
    <row r="164" spans="1:4" x14ac:dyDescent="0.2">
      <c r="A164" s="23"/>
      <c r="B164" s="20">
        <v>2.6525639999999999</v>
      </c>
      <c r="C164" s="18">
        <v>81</v>
      </c>
      <c r="D164" s="26">
        <v>2652.5639999999999</v>
      </c>
    </row>
    <row r="165" spans="1:4" x14ac:dyDescent="0.2">
      <c r="A165" s="23"/>
      <c r="B165" s="20">
        <v>841.82380599999999</v>
      </c>
      <c r="C165" s="18">
        <v>82</v>
      </c>
      <c r="D165" s="26">
        <v>841823.80599999998</v>
      </c>
    </row>
    <row r="166" spans="1:4" x14ac:dyDescent="0.2">
      <c r="A166" s="23"/>
      <c r="B166" s="20">
        <v>111.506366</v>
      </c>
      <c r="C166" s="18">
        <v>83</v>
      </c>
      <c r="D166" s="26">
        <v>111506.36599999999</v>
      </c>
    </row>
    <row r="167" spans="1:4" x14ac:dyDescent="0.2">
      <c r="A167" s="23"/>
      <c r="B167" s="20">
        <v>292.06033200000002</v>
      </c>
      <c r="C167" s="18">
        <v>85</v>
      </c>
      <c r="D167" s="26">
        <v>292060.33199999999</v>
      </c>
    </row>
    <row r="168" spans="1:4" x14ac:dyDescent="0.2">
      <c r="A168" s="24"/>
      <c r="B168" s="20">
        <v>56.623277999999999</v>
      </c>
      <c r="C168" s="18">
        <v>86</v>
      </c>
      <c r="D168" s="26">
        <v>56623.277999999998</v>
      </c>
    </row>
    <row r="169" spans="1:4" x14ac:dyDescent="0.2">
      <c r="A169" s="22">
        <v>43358</v>
      </c>
      <c r="B169" s="21">
        <v>158.86108999999999</v>
      </c>
      <c r="C169" s="19">
        <v>80</v>
      </c>
      <c r="D169" s="26">
        <v>158861.09</v>
      </c>
    </row>
    <row r="170" spans="1:4" x14ac:dyDescent="0.2">
      <c r="A170" s="23"/>
      <c r="B170" s="20">
        <v>82.128052000000011</v>
      </c>
      <c r="C170" s="18">
        <v>82</v>
      </c>
      <c r="D170" s="26">
        <v>82128.052000000011</v>
      </c>
    </row>
    <row r="171" spans="1:4" x14ac:dyDescent="0.2">
      <c r="A171" s="23"/>
      <c r="B171" s="20">
        <v>57.485253999999998</v>
      </c>
      <c r="C171" s="18">
        <v>83</v>
      </c>
      <c r="D171" s="26">
        <v>57485.254000000001</v>
      </c>
    </row>
    <row r="172" spans="1:4" x14ac:dyDescent="0.2">
      <c r="A172" s="23"/>
      <c r="B172" s="20">
        <v>53.618721000000001</v>
      </c>
      <c r="C172" s="18">
        <v>86</v>
      </c>
      <c r="D172" s="26">
        <v>53618.720999999998</v>
      </c>
    </row>
    <row r="173" spans="1:4" x14ac:dyDescent="0.2">
      <c r="A173" s="24"/>
      <c r="B173" s="20">
        <v>153</v>
      </c>
      <c r="C173" s="18">
        <v>95</v>
      </c>
      <c r="D173" s="26">
        <v>153000</v>
      </c>
    </row>
    <row r="174" spans="1:4" x14ac:dyDescent="0.2">
      <c r="A174" s="22">
        <v>43359</v>
      </c>
      <c r="B174" s="21">
        <v>140.669858</v>
      </c>
      <c r="C174" s="19">
        <v>80</v>
      </c>
      <c r="D174" s="26">
        <v>140669.85800000001</v>
      </c>
    </row>
    <row r="175" spans="1:4" x14ac:dyDescent="0.2">
      <c r="A175" s="23"/>
      <c r="B175" s="20">
        <v>167.257578</v>
      </c>
      <c r="C175" s="18">
        <v>82</v>
      </c>
      <c r="D175" s="26">
        <v>167257.57800000001</v>
      </c>
    </row>
    <row r="176" spans="1:4" x14ac:dyDescent="0.2">
      <c r="A176" s="23"/>
      <c r="B176" s="20">
        <v>150.804191</v>
      </c>
      <c r="C176" s="18">
        <v>83</v>
      </c>
      <c r="D176" s="26">
        <v>150804.19099999999</v>
      </c>
    </row>
    <row r="177" spans="1:4" x14ac:dyDescent="0.2">
      <c r="A177" s="24"/>
      <c r="B177" s="20">
        <v>369.20194099999998</v>
      </c>
      <c r="C177" s="18">
        <v>85</v>
      </c>
      <c r="D177" s="26">
        <v>369201.94099999999</v>
      </c>
    </row>
    <row r="178" spans="1:4" x14ac:dyDescent="0.2">
      <c r="A178" s="22">
        <v>43360</v>
      </c>
      <c r="B178" s="21">
        <v>20.388988999999999</v>
      </c>
      <c r="C178" s="19">
        <v>80</v>
      </c>
      <c r="D178" s="26">
        <v>20388.988999999998</v>
      </c>
    </row>
    <row r="179" spans="1:4" x14ac:dyDescent="0.2">
      <c r="A179" s="23"/>
      <c r="B179" s="20">
        <v>1456.9322549999999</v>
      </c>
      <c r="C179" s="18">
        <v>82</v>
      </c>
      <c r="D179" s="26">
        <v>1456932.2549999999</v>
      </c>
    </row>
    <row r="180" spans="1:4" x14ac:dyDescent="0.2">
      <c r="A180" s="23"/>
      <c r="B180" s="20">
        <v>24.331751000000001</v>
      </c>
      <c r="C180" s="18">
        <v>83</v>
      </c>
      <c r="D180" s="26">
        <v>24331.751</v>
      </c>
    </row>
    <row r="181" spans="1:4" x14ac:dyDescent="0.2">
      <c r="A181" s="23"/>
      <c r="B181" s="20">
        <v>1174.986238</v>
      </c>
      <c r="C181" s="18">
        <v>85</v>
      </c>
      <c r="D181" s="26">
        <v>1174986.2379999999</v>
      </c>
    </row>
    <row r="182" spans="1:4" x14ac:dyDescent="0.2">
      <c r="A182" s="24"/>
      <c r="B182" s="20">
        <v>54.234360000000002</v>
      </c>
      <c r="C182" s="18">
        <v>86</v>
      </c>
      <c r="D182" s="26">
        <v>54234.36</v>
      </c>
    </row>
    <row r="183" spans="1:4" x14ac:dyDescent="0.2">
      <c r="A183" s="22">
        <v>43361</v>
      </c>
      <c r="B183" s="21">
        <v>56.648992999999997</v>
      </c>
      <c r="C183" s="19">
        <v>80</v>
      </c>
      <c r="D183" s="26">
        <v>56648.992999999995</v>
      </c>
    </row>
    <row r="184" spans="1:4" x14ac:dyDescent="0.2">
      <c r="A184" s="23"/>
      <c r="B184" s="20">
        <v>11.887872</v>
      </c>
      <c r="C184" s="18">
        <v>82</v>
      </c>
      <c r="D184" s="26">
        <v>11887.871999999999</v>
      </c>
    </row>
    <row r="185" spans="1:4" x14ac:dyDescent="0.2">
      <c r="A185" s="23"/>
      <c r="B185" s="20">
        <v>67.842074999999994</v>
      </c>
      <c r="C185" s="18">
        <v>83</v>
      </c>
      <c r="D185" s="26">
        <v>67842.074999999997</v>
      </c>
    </row>
    <row r="186" spans="1:4" x14ac:dyDescent="0.2">
      <c r="A186" s="23"/>
      <c r="B186" s="20">
        <v>950.819166</v>
      </c>
      <c r="C186" s="18">
        <v>85</v>
      </c>
      <c r="D186" s="26">
        <v>950819.16599999997</v>
      </c>
    </row>
    <row r="187" spans="1:4" x14ac:dyDescent="0.2">
      <c r="A187" s="23"/>
      <c r="B187" s="20">
        <v>51.424661</v>
      </c>
      <c r="C187" s="18">
        <v>86</v>
      </c>
      <c r="D187" s="26">
        <v>51424.661</v>
      </c>
    </row>
    <row r="188" spans="1:4" x14ac:dyDescent="0.2">
      <c r="A188" s="24"/>
      <c r="B188" s="20">
        <v>513</v>
      </c>
      <c r="C188" s="18">
        <v>95</v>
      </c>
      <c r="D188" s="26">
        <v>513000</v>
      </c>
    </row>
    <row r="189" spans="1:4" x14ac:dyDescent="0.2">
      <c r="A189" s="22">
        <v>43362</v>
      </c>
      <c r="B189" s="21">
        <v>79.658282</v>
      </c>
      <c r="C189" s="19">
        <v>80</v>
      </c>
      <c r="D189" s="26">
        <v>79658.282000000007</v>
      </c>
    </row>
    <row r="190" spans="1:4" x14ac:dyDescent="0.2">
      <c r="A190" s="23"/>
      <c r="B190" s="20">
        <v>2.7596440000000002</v>
      </c>
      <c r="C190" s="18">
        <v>81</v>
      </c>
      <c r="D190" s="26">
        <v>2759.6440000000002</v>
      </c>
    </row>
    <row r="191" spans="1:4" x14ac:dyDescent="0.2">
      <c r="A191" s="23"/>
      <c r="B191" s="20">
        <v>385.13084600000002</v>
      </c>
      <c r="C191" s="18">
        <v>82</v>
      </c>
      <c r="D191" s="26">
        <v>385130.84600000002</v>
      </c>
    </row>
    <row r="192" spans="1:4" x14ac:dyDescent="0.2">
      <c r="A192" s="23"/>
      <c r="B192" s="20">
        <v>8</v>
      </c>
      <c r="C192" s="18">
        <v>83</v>
      </c>
      <c r="D192" s="26">
        <v>8000</v>
      </c>
    </row>
    <row r="193" spans="1:4" x14ac:dyDescent="0.2">
      <c r="A193" s="23"/>
      <c r="B193" s="20">
        <v>851.74569000000008</v>
      </c>
      <c r="C193" s="18">
        <v>85</v>
      </c>
      <c r="D193" s="26">
        <v>851745.69000000006</v>
      </c>
    </row>
    <row r="194" spans="1:4" x14ac:dyDescent="0.2">
      <c r="A194" s="24"/>
      <c r="B194" s="20">
        <v>51.240712000000002</v>
      </c>
      <c r="C194" s="18">
        <v>86</v>
      </c>
      <c r="D194" s="26">
        <v>51240.712</v>
      </c>
    </row>
    <row r="195" spans="1:4" x14ac:dyDescent="0.2">
      <c r="A195" s="22">
        <v>43363</v>
      </c>
      <c r="B195" s="21">
        <v>26.640734999999999</v>
      </c>
      <c r="C195" s="19">
        <v>80</v>
      </c>
      <c r="D195" s="26">
        <v>26640.735000000001</v>
      </c>
    </row>
    <row r="196" spans="1:4" x14ac:dyDescent="0.2">
      <c r="A196" s="23"/>
      <c r="B196" s="20">
        <v>88.56671200000001</v>
      </c>
      <c r="C196" s="18">
        <v>82</v>
      </c>
      <c r="D196" s="26">
        <v>88566.712000000014</v>
      </c>
    </row>
    <row r="197" spans="1:4" x14ac:dyDescent="0.2">
      <c r="A197" s="23"/>
      <c r="B197" s="20">
        <v>0.73927299999999996</v>
      </c>
      <c r="C197" s="18">
        <v>83</v>
      </c>
      <c r="D197" s="26">
        <v>739.27299999999991</v>
      </c>
    </row>
    <row r="198" spans="1:4" x14ac:dyDescent="0.2">
      <c r="A198" s="23"/>
      <c r="B198" s="20">
        <v>1786.9301270000001</v>
      </c>
      <c r="C198" s="18">
        <v>85</v>
      </c>
      <c r="D198" s="26">
        <v>1786930.1270000001</v>
      </c>
    </row>
    <row r="199" spans="1:4" x14ac:dyDescent="0.2">
      <c r="A199" s="24"/>
      <c r="B199" s="20">
        <v>51.243352999999999</v>
      </c>
      <c r="C199" s="18">
        <v>86</v>
      </c>
      <c r="D199" s="26">
        <v>51243.352999999996</v>
      </c>
    </row>
    <row r="200" spans="1:4" x14ac:dyDescent="0.2">
      <c r="A200" s="22">
        <v>43364</v>
      </c>
      <c r="B200" s="21">
        <v>39.678209000000003</v>
      </c>
      <c r="C200" s="19">
        <v>80</v>
      </c>
      <c r="D200" s="26">
        <v>39678.209000000003</v>
      </c>
    </row>
    <row r="201" spans="1:4" x14ac:dyDescent="0.2">
      <c r="A201" s="23"/>
      <c r="B201" s="20">
        <v>863.83583299999998</v>
      </c>
      <c r="C201" s="18">
        <v>82</v>
      </c>
      <c r="D201" s="26">
        <v>863835.83299999998</v>
      </c>
    </row>
    <row r="202" spans="1:4" x14ac:dyDescent="0.2">
      <c r="A202" s="23"/>
      <c r="B202" s="20">
        <v>11.05273</v>
      </c>
      <c r="C202" s="18">
        <v>83</v>
      </c>
      <c r="D202" s="26">
        <v>11052.73</v>
      </c>
    </row>
    <row r="203" spans="1:4" x14ac:dyDescent="0.2">
      <c r="A203" s="23"/>
      <c r="B203" s="20">
        <v>16.644359999999999</v>
      </c>
      <c r="C203" s="18">
        <v>85</v>
      </c>
      <c r="D203" s="26">
        <v>16644.36</v>
      </c>
    </row>
    <row r="204" spans="1:4" x14ac:dyDescent="0.2">
      <c r="A204" s="24"/>
      <c r="B204" s="20">
        <v>41.846699000000001</v>
      </c>
      <c r="C204" s="18">
        <v>86</v>
      </c>
      <c r="D204" s="26">
        <v>41846.699000000001</v>
      </c>
    </row>
    <row r="205" spans="1:4" x14ac:dyDescent="0.2">
      <c r="A205" s="22">
        <v>43365</v>
      </c>
      <c r="B205" s="21">
        <v>185.71309500000001</v>
      </c>
      <c r="C205" s="19">
        <v>80</v>
      </c>
      <c r="D205" s="26">
        <v>185713.095</v>
      </c>
    </row>
    <row r="206" spans="1:4" x14ac:dyDescent="0.2">
      <c r="A206" s="23"/>
      <c r="B206" s="20">
        <v>821.04766599999994</v>
      </c>
      <c r="C206" s="18">
        <v>82</v>
      </c>
      <c r="D206" s="26">
        <v>821047.66599999997</v>
      </c>
    </row>
    <row r="207" spans="1:4" x14ac:dyDescent="0.2">
      <c r="A207" s="23"/>
      <c r="B207" s="20">
        <v>53.518722999999994</v>
      </c>
      <c r="C207" s="18">
        <v>83</v>
      </c>
      <c r="D207" s="26">
        <v>53518.722999999991</v>
      </c>
    </row>
    <row r="208" spans="1:4" x14ac:dyDescent="0.2">
      <c r="A208" s="23"/>
      <c r="B208" s="20">
        <v>706.61727599999995</v>
      </c>
      <c r="C208" s="18">
        <v>85</v>
      </c>
      <c r="D208" s="26">
        <v>706617.27599999995</v>
      </c>
    </row>
    <row r="209" spans="1:4" x14ac:dyDescent="0.2">
      <c r="A209" s="24"/>
      <c r="B209" s="20">
        <v>11.62485</v>
      </c>
      <c r="C209" s="18">
        <v>86</v>
      </c>
      <c r="D209" s="26">
        <v>11624.85</v>
      </c>
    </row>
    <row r="210" spans="1:4" x14ac:dyDescent="0.2">
      <c r="A210" s="22">
        <v>43366</v>
      </c>
      <c r="B210" s="21">
        <v>136.158051</v>
      </c>
      <c r="C210" s="19">
        <v>80</v>
      </c>
      <c r="D210" s="26">
        <v>136158.05100000001</v>
      </c>
    </row>
    <row r="211" spans="1:4" x14ac:dyDescent="0.2">
      <c r="A211" s="23"/>
      <c r="B211" s="20">
        <v>14.092338</v>
      </c>
      <c r="C211" s="18">
        <v>81</v>
      </c>
      <c r="D211" s="26">
        <v>14092.338</v>
      </c>
    </row>
    <row r="212" spans="1:4" x14ac:dyDescent="0.2">
      <c r="A212" s="23"/>
      <c r="B212" s="20">
        <v>972.57194400000003</v>
      </c>
      <c r="C212" s="18">
        <v>82</v>
      </c>
      <c r="D212" s="26">
        <v>972571.94400000002</v>
      </c>
    </row>
    <row r="213" spans="1:4" x14ac:dyDescent="0.2">
      <c r="A213" s="23"/>
      <c r="B213" s="20">
        <v>44.029896000000001</v>
      </c>
      <c r="C213" s="18">
        <v>83</v>
      </c>
      <c r="D213" s="26">
        <v>44029.896000000001</v>
      </c>
    </row>
    <row r="214" spans="1:4" x14ac:dyDescent="0.2">
      <c r="A214" s="24"/>
      <c r="B214" s="20">
        <v>744.26039400000002</v>
      </c>
      <c r="C214" s="18">
        <v>85</v>
      </c>
      <c r="D214" s="26">
        <v>744260.39399999997</v>
      </c>
    </row>
    <row r="215" spans="1:4" x14ac:dyDescent="0.2">
      <c r="A215" s="22">
        <v>43367</v>
      </c>
      <c r="B215" s="21">
        <v>56.012642999999997</v>
      </c>
      <c r="C215" s="19">
        <v>80</v>
      </c>
      <c r="D215" s="26">
        <v>56012.642999999996</v>
      </c>
    </row>
    <row r="216" spans="1:4" x14ac:dyDescent="0.2">
      <c r="A216" s="23"/>
      <c r="B216" s="20">
        <v>401.12463100000002</v>
      </c>
      <c r="C216" s="18">
        <v>82</v>
      </c>
      <c r="D216" s="26">
        <v>401124.63099999999</v>
      </c>
    </row>
    <row r="217" spans="1:4" x14ac:dyDescent="0.2">
      <c r="A217" s="23"/>
      <c r="B217" s="20">
        <v>7.1624410000000003</v>
      </c>
      <c r="C217" s="18">
        <v>83</v>
      </c>
      <c r="D217" s="26">
        <v>7162.4410000000007</v>
      </c>
    </row>
    <row r="218" spans="1:4" x14ac:dyDescent="0.2">
      <c r="A218" s="24"/>
      <c r="B218" s="20">
        <v>373.62657300000001</v>
      </c>
      <c r="C218" s="18">
        <v>85</v>
      </c>
      <c r="D218" s="26">
        <v>373626.57300000003</v>
      </c>
    </row>
    <row r="219" spans="1:4" x14ac:dyDescent="0.2">
      <c r="A219" s="22">
        <v>43368</v>
      </c>
      <c r="B219" s="21">
        <v>105.108125</v>
      </c>
      <c r="C219" s="19">
        <v>80</v>
      </c>
      <c r="D219" s="26">
        <v>105108.125</v>
      </c>
    </row>
    <row r="220" spans="1:4" x14ac:dyDescent="0.2">
      <c r="A220" s="23"/>
      <c r="B220" s="20">
        <v>535.53654600000004</v>
      </c>
      <c r="C220" s="18">
        <v>82</v>
      </c>
      <c r="D220" s="26">
        <v>535536.54600000009</v>
      </c>
    </row>
    <row r="221" spans="1:4" x14ac:dyDescent="0.2">
      <c r="A221" s="23"/>
      <c r="B221" s="20">
        <v>7.1099319999999997</v>
      </c>
      <c r="C221" s="18">
        <v>83</v>
      </c>
      <c r="D221" s="26">
        <v>7109.9319999999998</v>
      </c>
    </row>
    <row r="222" spans="1:4" x14ac:dyDescent="0.2">
      <c r="A222" s="23"/>
      <c r="B222" s="20">
        <v>2493.4029169999999</v>
      </c>
      <c r="C222" s="18">
        <v>85</v>
      </c>
      <c r="D222" s="26">
        <v>2493402.9169999999</v>
      </c>
    </row>
    <row r="223" spans="1:4" x14ac:dyDescent="0.2">
      <c r="A223" s="24"/>
      <c r="B223" s="20">
        <v>26.194721999999999</v>
      </c>
      <c r="C223" s="18">
        <v>86</v>
      </c>
      <c r="D223" s="26">
        <v>26194.721999999998</v>
      </c>
    </row>
    <row r="224" spans="1:4" x14ac:dyDescent="0.2">
      <c r="A224" s="22">
        <v>43369</v>
      </c>
      <c r="B224" s="21">
        <v>79.964134000000001</v>
      </c>
      <c r="C224" s="19">
        <v>80</v>
      </c>
      <c r="D224" s="26">
        <v>79964.134000000005</v>
      </c>
    </row>
    <row r="225" spans="1:4" x14ac:dyDescent="0.2">
      <c r="A225" s="23"/>
      <c r="B225" s="20">
        <v>1325.301512</v>
      </c>
      <c r="C225" s="18">
        <v>82</v>
      </c>
      <c r="D225" s="26">
        <v>1325301.5120000001</v>
      </c>
    </row>
    <row r="226" spans="1:4" x14ac:dyDescent="0.2">
      <c r="A226" s="23"/>
      <c r="B226" s="20">
        <v>3517.2431419999998</v>
      </c>
      <c r="C226" s="18">
        <v>85</v>
      </c>
      <c r="D226" s="26">
        <v>3517243.142</v>
      </c>
    </row>
    <row r="227" spans="1:4" x14ac:dyDescent="0.2">
      <c r="A227" s="24"/>
      <c r="B227" s="20">
        <v>18.512253999999999</v>
      </c>
      <c r="C227" s="18">
        <v>86</v>
      </c>
      <c r="D227" s="26">
        <v>18512.253999999997</v>
      </c>
    </row>
    <row r="228" spans="1:4" x14ac:dyDescent="0.2">
      <c r="A228" s="22">
        <v>43370</v>
      </c>
      <c r="B228" s="21">
        <v>599.64270399999998</v>
      </c>
      <c r="C228" s="19">
        <v>82</v>
      </c>
      <c r="D228" s="26">
        <v>599642.70400000003</v>
      </c>
    </row>
    <row r="229" spans="1:4" x14ac:dyDescent="0.2">
      <c r="A229" s="24"/>
      <c r="B229" s="20">
        <v>8.1806450000000002</v>
      </c>
      <c r="C229" s="18">
        <v>86</v>
      </c>
      <c r="D229" s="26">
        <v>8180.6450000000004</v>
      </c>
    </row>
    <row r="230" spans="1:4" x14ac:dyDescent="0.2">
      <c r="A230" s="22">
        <v>43371</v>
      </c>
      <c r="B230" s="21">
        <v>1810.0854290000004</v>
      </c>
      <c r="C230" s="19">
        <v>82</v>
      </c>
      <c r="D230" s="26">
        <v>1810085.4290000005</v>
      </c>
    </row>
    <row r="231" spans="1:4" x14ac:dyDescent="0.2">
      <c r="A231" s="24"/>
      <c r="B231" s="20">
        <v>180</v>
      </c>
      <c r="C231" s="18">
        <v>83</v>
      </c>
      <c r="D231" s="26">
        <v>180000</v>
      </c>
    </row>
    <row r="232" spans="1:4" x14ac:dyDescent="0.2">
      <c r="A232" s="22">
        <v>43372</v>
      </c>
      <c r="B232" s="21">
        <v>48.514057999999999</v>
      </c>
      <c r="C232" s="19">
        <v>81</v>
      </c>
      <c r="D232" s="26">
        <v>48514.057999999997</v>
      </c>
    </row>
    <row r="233" spans="1:4" x14ac:dyDescent="0.2">
      <c r="A233" s="23"/>
      <c r="B233" s="20">
        <v>1338.9846379999999</v>
      </c>
      <c r="C233" s="18">
        <v>82</v>
      </c>
      <c r="D233" s="26">
        <v>1338984.6379999998</v>
      </c>
    </row>
    <row r="234" spans="1:4" x14ac:dyDescent="0.2">
      <c r="A234" s="23"/>
      <c r="B234" s="20">
        <v>2685.6868009999998</v>
      </c>
      <c r="C234" s="18">
        <v>85</v>
      </c>
      <c r="D234" s="26">
        <v>2685686.801</v>
      </c>
    </row>
    <row r="235" spans="1:4" x14ac:dyDescent="0.2">
      <c r="A235" s="24"/>
      <c r="B235" s="20">
        <v>19.460531</v>
      </c>
      <c r="C235" s="18">
        <v>86</v>
      </c>
      <c r="D235" s="26">
        <v>19460.530999999999</v>
      </c>
    </row>
    <row r="236" spans="1:4" x14ac:dyDescent="0.2">
      <c r="A236" s="22">
        <v>43373</v>
      </c>
      <c r="B236" s="21">
        <v>1013.8035170000001</v>
      </c>
      <c r="C236" s="19">
        <v>82</v>
      </c>
      <c r="D236" s="26">
        <v>1013803.5170000001</v>
      </c>
    </row>
    <row r="237" spans="1:4" x14ac:dyDescent="0.2">
      <c r="A237" s="23"/>
      <c r="B237" s="20">
        <v>1655.88222</v>
      </c>
      <c r="C237" s="18">
        <v>85</v>
      </c>
      <c r="D237" s="26">
        <v>1655882.22</v>
      </c>
    </row>
    <row r="238" spans="1:4" x14ac:dyDescent="0.2">
      <c r="A238" s="24"/>
      <c r="B238" s="20">
        <v>11.407152999999999</v>
      </c>
      <c r="C238" s="18">
        <v>86</v>
      </c>
      <c r="D238" s="26">
        <v>11407.152999999998</v>
      </c>
    </row>
    <row r="239" spans="1:4" x14ac:dyDescent="0.2">
      <c r="B239" s="25"/>
    </row>
  </sheetData>
  <mergeCells count="58">
    <mergeCell ref="A224:A227"/>
    <mergeCell ref="A228:A229"/>
    <mergeCell ref="A230:A231"/>
    <mergeCell ref="A232:A235"/>
    <mergeCell ref="A236:A238"/>
    <mergeCell ref="A200:A204"/>
    <mergeCell ref="A205:A209"/>
    <mergeCell ref="A210:A214"/>
    <mergeCell ref="A215:A218"/>
    <mergeCell ref="A219:A223"/>
    <mergeCell ref="A174:A177"/>
    <mergeCell ref="A178:A182"/>
    <mergeCell ref="A183:A188"/>
    <mergeCell ref="A189:A194"/>
    <mergeCell ref="A195:A199"/>
    <mergeCell ref="A148:A153"/>
    <mergeCell ref="A154:A158"/>
    <mergeCell ref="A159:A162"/>
    <mergeCell ref="A163:A168"/>
    <mergeCell ref="A169:A173"/>
    <mergeCell ref="A125:A129"/>
    <mergeCell ref="A130:A134"/>
    <mergeCell ref="A135:A138"/>
    <mergeCell ref="A139:A143"/>
    <mergeCell ref="A144:A147"/>
    <mergeCell ref="A103:A106"/>
    <mergeCell ref="A107:A110"/>
    <mergeCell ref="A111:A115"/>
    <mergeCell ref="A116:A119"/>
    <mergeCell ref="A120:A124"/>
    <mergeCell ref="D92:D97"/>
    <mergeCell ref="A92:A97"/>
    <mergeCell ref="D86:D91"/>
    <mergeCell ref="A86:A91"/>
    <mergeCell ref="A41:A45"/>
    <mergeCell ref="D41:D45"/>
    <mergeCell ref="A62:A67"/>
    <mergeCell ref="D62:D67"/>
    <mergeCell ref="A57:A61"/>
    <mergeCell ref="D57:D61"/>
    <mergeCell ref="A52:A56"/>
    <mergeCell ref="D52:D56"/>
    <mergeCell ref="D74:D79"/>
    <mergeCell ref="A74:A79"/>
    <mergeCell ref="D80:D85"/>
    <mergeCell ref="A80:A85"/>
    <mergeCell ref="D17:D18"/>
    <mergeCell ref="A17:A18"/>
    <mergeCell ref="A25:A29"/>
    <mergeCell ref="D25:D29"/>
    <mergeCell ref="A30:A34"/>
    <mergeCell ref="D30:D34"/>
    <mergeCell ref="D68:D73"/>
    <mergeCell ref="A68:A73"/>
    <mergeCell ref="A46:A51"/>
    <mergeCell ref="D46:D51"/>
    <mergeCell ref="A35:A40"/>
    <mergeCell ref="D35:D40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2018-10-23T05:59:13Z</dcterms:modified>
</cp:coreProperties>
</file>