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dadjhg\Dep.Operare\Dir.Comerciala\ServEchCom\PMP, Facturare Dezechilibre UR\Actiuni echilibrare OTS - site\"/>
    </mc:Choice>
  </mc:AlternateContent>
  <bookViews>
    <workbookView xWindow="0" yWindow="0" windowWidth="28800" windowHeight="12435"/>
  </bookViews>
  <sheets>
    <sheet name="Actiuni echilibrare OTS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EM14" i="1" l="1"/>
  <c r="AA15" i="1" l="1"/>
  <c r="AB15" i="1"/>
  <c r="AC15" i="1"/>
  <c r="AD15" i="1"/>
  <c r="AE15" i="1"/>
  <c r="AF15" i="1"/>
  <c r="AG15" i="1"/>
  <c r="AH15" i="1"/>
  <c r="EM13" i="1" l="1"/>
  <c r="EM18" i="1"/>
  <c r="EM19" i="1"/>
  <c r="EM20" i="1"/>
  <c r="EM22" i="1"/>
  <c r="EM23" i="1"/>
  <c r="EM10" i="1"/>
</calcChain>
</file>

<file path=xl/sharedStrings.xml><?xml version="1.0" encoding="utf-8"?>
<sst xmlns="http://schemas.openxmlformats.org/spreadsheetml/2006/main" count="55" uniqueCount="36">
  <si>
    <t>Preţul aferent tranzacţiei (RON/MWh):</t>
  </si>
  <si>
    <t>3.  Extras  depozite:</t>
  </si>
  <si>
    <t>2.  Înmagazinare:</t>
  </si>
  <si>
    <t>Acţiuni de echilibrare ale OTS conform Codului reţelei actualizat</t>
  </si>
  <si>
    <t>Preţul mediu ponderat al tranzacţiilor de vânzare efectuate de către OTS:</t>
  </si>
  <si>
    <t>Preţul mediu ponderat al tranzacţiilor de cumpărare efectuate de către OTS:</t>
  </si>
  <si>
    <t>TSO balancing actions according to the updated Network Code</t>
  </si>
  <si>
    <t>1. Transactions: gas selling/buying:</t>
  </si>
  <si>
    <t xml:space="preserve">         1.1.Cantity for selling transactions</t>
  </si>
  <si>
    <t>Transaction price (RON/MWh):</t>
  </si>
  <si>
    <t>Average weighted price of the selling transaction performed by the TSO:</t>
  </si>
  <si>
    <t xml:space="preserve">       1.2. Quantity for buying transactions</t>
  </si>
  <si>
    <t>Transaction price:</t>
  </si>
  <si>
    <t>Average weighted price of the buying transaction performed by the TSO:</t>
  </si>
  <si>
    <t>2.  Storage:</t>
  </si>
  <si>
    <t>3.  Withdrawn from storages:</t>
  </si>
  <si>
    <t>Cantitate de gaze tranzacţionată (kWh):</t>
  </si>
  <si>
    <t>Quantity of gas traded (kWh):</t>
  </si>
  <si>
    <t xml:space="preserve">              Quantity of gas stored in storages (kWh):</t>
  </si>
  <si>
    <t xml:space="preserve">             Cantitate de gaze extrasă (kWh):</t>
  </si>
  <si>
    <t xml:space="preserve">             Quantity of gas withdrawn (kWh):</t>
  </si>
  <si>
    <t>Preţul aferent tranzacţiei (RON/MWh) :</t>
  </si>
  <si>
    <t xml:space="preserve">              Cantitate de gaze înmagazinată în depozite (kWh):</t>
  </si>
  <si>
    <t>NU/NO</t>
  </si>
  <si>
    <r>
      <t xml:space="preserve">               -</t>
    </r>
    <r>
      <rPr>
        <sz val="7"/>
        <color theme="1"/>
        <rFont val="Segoe UI"/>
        <family val="2"/>
        <charset val="238"/>
      </rPr>
      <t xml:space="preserve">          </t>
    </r>
    <r>
      <rPr>
        <sz val="11"/>
        <color theme="1"/>
        <rFont val="Segoe UI"/>
        <family val="2"/>
        <charset val="238"/>
      </rPr>
      <t>preventivă;</t>
    </r>
  </si>
  <si>
    <r>
      <t xml:space="preserve">               -</t>
    </r>
    <r>
      <rPr>
        <sz val="7"/>
        <color theme="1"/>
        <rFont val="Segoe UI"/>
        <family val="2"/>
        <charset val="238"/>
      </rPr>
      <t xml:space="preserve">          </t>
    </r>
    <r>
      <rPr>
        <sz val="11"/>
        <color theme="1"/>
        <rFont val="Segoe UI"/>
        <family val="2"/>
        <charset val="238"/>
      </rPr>
      <t>preventive;</t>
    </r>
  </si>
  <si>
    <r>
      <t xml:space="preserve">              Cantitate de gaze înmagazinată în conducte (kWh): cf. art 83 </t>
    </r>
    <r>
      <rPr>
        <vertAlign val="superscript"/>
        <sz val="12"/>
        <color theme="1"/>
        <rFont val="Segoe UI"/>
        <family val="2"/>
        <charset val="238"/>
      </rPr>
      <t>2</t>
    </r>
    <r>
      <rPr>
        <sz val="12"/>
        <color theme="1"/>
        <rFont val="Segoe UI"/>
        <family val="2"/>
        <charset val="238"/>
      </rPr>
      <t xml:space="preserve"> </t>
    </r>
    <r>
      <rPr>
        <sz val="11"/>
        <color theme="1"/>
        <rFont val="Segoe UI"/>
        <family val="2"/>
        <charset val="238"/>
      </rPr>
      <t>alin.(9)</t>
    </r>
  </si>
  <si>
    <r>
      <t xml:space="preserve">              Quantity of gas sroted in pipelines (kWh): according to Art. 83 </t>
    </r>
    <r>
      <rPr>
        <vertAlign val="superscript"/>
        <sz val="12"/>
        <color theme="1"/>
        <rFont val="Segoe UI"/>
        <family val="2"/>
        <charset val="238"/>
      </rPr>
      <t>2</t>
    </r>
    <r>
      <rPr>
        <sz val="12"/>
        <color theme="1"/>
        <rFont val="Segoe UI"/>
        <family val="2"/>
        <charset val="238"/>
      </rPr>
      <t xml:space="preserve"> </t>
    </r>
    <r>
      <rPr>
        <sz val="11"/>
        <color theme="1"/>
        <rFont val="Segoe UI"/>
        <family val="2"/>
        <charset val="238"/>
      </rPr>
      <t>paragraph (9)</t>
    </r>
  </si>
  <si>
    <t>Total</t>
  </si>
  <si>
    <t xml:space="preserve">Acţiuni de echilibrare ale OTS  - luna AUGUST 2019                                                                                         </t>
  </si>
  <si>
    <t xml:space="preserve">TSO balancing actions  -  AUGUST 2019                                                                                          </t>
  </si>
  <si>
    <t>NU / NO</t>
  </si>
  <si>
    <t>NU /NO</t>
  </si>
  <si>
    <t xml:space="preserve">       1.2. Cantitate pentru tranzacții cumpărare</t>
  </si>
  <si>
    <t xml:space="preserve">         1.1.Cantitate pentru tranzacții vânzare</t>
  </si>
  <si>
    <t>1. Tranzacţii: vânzare/cumpărare gaze naturale: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</si>
</sst>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8]d\-mmm;@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Segoe UI"/>
      <family val="2"/>
      <charset val="238"/>
    </font>
    <font>
      <b/>
      <sz val="12"/>
      <color rgb="FF0070C0"/>
      <name val="Segoe UI"/>
      <family val="2"/>
      <charset val="238"/>
    </font>
    <font>
      <b/>
      <sz val="12"/>
      <color theme="1"/>
      <name val="Segoe UI"/>
      <family val="2"/>
      <charset val="238"/>
    </font>
    <font>
      <b/>
      <sz val="14"/>
      <color theme="1"/>
      <name val="Segoe UI"/>
      <family val="2"/>
      <charset val="238"/>
    </font>
    <font>
      <b/>
      <sz val="11"/>
      <color theme="1"/>
      <name val="Segoe UI"/>
      <family val="2"/>
      <charset val="238"/>
    </font>
    <font>
      <sz val="7"/>
      <color theme="1"/>
      <name val="Segoe UI"/>
      <family val="2"/>
      <charset val="238"/>
    </font>
    <font>
      <vertAlign val="superscript"/>
      <sz val="12"/>
      <color theme="1"/>
      <name val="Segoe UI"/>
      <family val="2"/>
      <charset val="238"/>
    </font>
    <font>
      <sz val="12"/>
      <color theme="1"/>
      <name val="Segoe UI"/>
      <family val="2"/>
      <charset val="238"/>
    </font>
    <font>
      <b/>
      <sz val="18"/>
      <color theme="1"/>
      <name val="Segoe UI"/>
      <family val="2"/>
      <charset val="238"/>
    </font>
    <font>
      <sz val="11"/>
      <color theme="1"/>
      <name val="Segoe UI"/>
      <family val="2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72">
    <xf numFmtId="0" fontId="0" fillId="0" borderId="0" xfId="0"/>
    <xf numFmtId="0" fontId="2" fillId="0" borderId="0" xfId="0" applyFont="1"/>
    <xf numFmtId="0" fontId="3" fillId="0" borderId="0" xfId="1" applyFont="1" applyAlignment="1">
      <alignment horizontal="center" vertical="center"/>
    </xf>
    <xf numFmtId="0" fontId="4" fillId="0" borderId="0" xfId="1" applyFont="1" applyAlignment="1">
      <alignment horizontal="center"/>
    </xf>
    <xf numFmtId="0" fontId="5" fillId="0" borderId="5" xfId="1" applyFont="1" applyBorder="1" applyAlignment="1">
      <alignment horizontal="left" vertical="center"/>
    </xf>
    <xf numFmtId="164" fontId="6" fillId="0" borderId="15" xfId="1" applyNumberFormat="1" applyFont="1" applyBorder="1" applyAlignment="1">
      <alignment horizontal="center"/>
    </xf>
    <xf numFmtId="0" fontId="2" fillId="0" borderId="1" xfId="1" applyFont="1" applyBorder="1" applyAlignment="1">
      <alignment horizontal="left" vertical="center"/>
    </xf>
    <xf numFmtId="3" fontId="2" fillId="0" borderId="11" xfId="1" applyNumberFormat="1" applyFont="1" applyBorder="1" applyAlignment="1">
      <alignment horizontal="center" vertical="center"/>
    </xf>
    <xf numFmtId="3" fontId="2" fillId="0" borderId="16" xfId="1" applyNumberFormat="1" applyFont="1" applyBorder="1" applyAlignment="1">
      <alignment horizontal="center" vertical="center"/>
    </xf>
    <xf numFmtId="0" fontId="6" fillId="2" borderId="2" xfId="1" applyFont="1" applyFill="1" applyBorder="1" applyAlignment="1">
      <alignment vertical="center"/>
    </xf>
    <xf numFmtId="3" fontId="6" fillId="2" borderId="8" xfId="1" applyNumberFormat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left" vertical="center" indent="5"/>
    </xf>
    <xf numFmtId="3" fontId="2" fillId="2" borderId="9" xfId="1" applyNumberFormat="1" applyFont="1" applyFill="1" applyBorder="1" applyAlignment="1">
      <alignment horizontal="center" vertical="center"/>
    </xf>
    <xf numFmtId="4" fontId="2" fillId="2" borderId="9" xfId="1" applyNumberFormat="1" applyFont="1" applyFill="1" applyBorder="1" applyAlignment="1">
      <alignment horizontal="center" vertical="center"/>
    </xf>
    <xf numFmtId="0" fontId="6" fillId="5" borderId="2" xfId="1" applyFont="1" applyFill="1" applyBorder="1" applyAlignment="1">
      <alignment horizontal="left" vertical="center"/>
    </xf>
    <xf numFmtId="3" fontId="6" fillId="5" borderId="8" xfId="1" applyNumberFormat="1" applyFont="1" applyFill="1" applyBorder="1" applyAlignment="1">
      <alignment horizontal="center" vertical="center"/>
    </xf>
    <xf numFmtId="0" fontId="2" fillId="5" borderId="3" xfId="1" applyFont="1" applyFill="1" applyBorder="1" applyAlignment="1">
      <alignment horizontal="left" vertical="center" indent="5"/>
    </xf>
    <xf numFmtId="3" fontId="2" fillId="5" borderId="9" xfId="1" applyNumberFormat="1" applyFont="1" applyFill="1" applyBorder="1" applyAlignment="1">
      <alignment horizontal="center" vertical="center"/>
    </xf>
    <xf numFmtId="0" fontId="2" fillId="5" borderId="4" xfId="1" applyFont="1" applyFill="1" applyBorder="1" applyAlignment="1">
      <alignment horizontal="left" vertical="center" indent="5"/>
    </xf>
    <xf numFmtId="0" fontId="6" fillId="4" borderId="2" xfId="1" applyFont="1" applyFill="1" applyBorder="1" applyAlignment="1">
      <alignment vertical="center"/>
    </xf>
    <xf numFmtId="3" fontId="6" fillId="4" borderId="8" xfId="1" applyNumberFormat="1" applyFont="1" applyFill="1" applyBorder="1" applyAlignment="1">
      <alignment horizontal="center" vertical="center"/>
    </xf>
    <xf numFmtId="0" fontId="2" fillId="4" borderId="3" xfId="1" applyFont="1" applyFill="1" applyBorder="1" applyAlignment="1">
      <alignment vertical="center"/>
    </xf>
    <xf numFmtId="3" fontId="6" fillId="4" borderId="9" xfId="1" applyNumberFormat="1" applyFont="1" applyFill="1" applyBorder="1" applyAlignment="1">
      <alignment horizontal="center" vertical="center"/>
    </xf>
    <xf numFmtId="0" fontId="2" fillId="4" borderId="4" xfId="1" applyFont="1" applyFill="1" applyBorder="1" applyAlignment="1">
      <alignment vertical="center"/>
    </xf>
    <xf numFmtId="3" fontId="2" fillId="4" borderId="10" xfId="1" applyNumberFormat="1" applyFont="1" applyFill="1" applyBorder="1" applyAlignment="1">
      <alignment horizontal="center" vertical="center"/>
    </xf>
    <xf numFmtId="0" fontId="2" fillId="0" borderId="1" xfId="1" applyFont="1" applyBorder="1" applyAlignment="1">
      <alignment vertical="center"/>
    </xf>
    <xf numFmtId="0" fontId="6" fillId="3" borderId="2" xfId="1" applyFont="1" applyFill="1" applyBorder="1" applyAlignment="1">
      <alignment vertical="center"/>
    </xf>
    <xf numFmtId="3" fontId="6" fillId="3" borderId="8" xfId="1" applyNumberFormat="1" applyFont="1" applyFill="1" applyBorder="1" applyAlignment="1">
      <alignment horizontal="center" vertical="center"/>
    </xf>
    <xf numFmtId="0" fontId="2" fillId="3" borderId="4" xfId="1" applyFont="1" applyFill="1" applyBorder="1" applyAlignment="1">
      <alignment vertical="center"/>
    </xf>
    <xf numFmtId="3" fontId="2" fillId="3" borderId="10" xfId="1" applyNumberFormat="1" applyFont="1" applyFill="1" applyBorder="1" applyAlignment="1">
      <alignment horizontal="center" vertical="center"/>
    </xf>
    <xf numFmtId="3" fontId="2" fillId="0" borderId="0" xfId="0" applyNumberFormat="1" applyFont="1"/>
    <xf numFmtId="2" fontId="2" fillId="0" borderId="0" xfId="0" applyNumberFormat="1" applyFont="1"/>
    <xf numFmtId="0" fontId="6" fillId="0" borderId="0" xfId="0" applyFont="1"/>
    <xf numFmtId="0" fontId="2" fillId="0" borderId="4" xfId="1" applyFont="1" applyFill="1" applyBorder="1" applyAlignment="1">
      <alignment horizontal="left" vertical="center"/>
    </xf>
    <xf numFmtId="0" fontId="2" fillId="0" borderId="0" xfId="0" applyFont="1" applyFill="1"/>
    <xf numFmtId="0" fontId="2" fillId="0" borderId="15" xfId="0" applyFont="1" applyFill="1" applyBorder="1"/>
    <xf numFmtId="0" fontId="2" fillId="2" borderId="17" xfId="1" applyFont="1" applyFill="1" applyBorder="1" applyAlignment="1">
      <alignment horizontal="left" vertical="center" wrapText="1" indent="5"/>
    </xf>
    <xf numFmtId="4" fontId="6" fillId="2" borderId="17" xfId="1" applyNumberFormat="1" applyFont="1" applyFill="1" applyBorder="1" applyAlignment="1">
      <alignment horizontal="center" vertical="center"/>
    </xf>
    <xf numFmtId="0" fontId="2" fillId="0" borderId="19" xfId="1" applyFont="1" applyBorder="1" applyAlignment="1">
      <alignment horizontal="left" vertical="center" indent="5"/>
    </xf>
    <xf numFmtId="3" fontId="2" fillId="0" borderId="20" xfId="1" applyNumberFormat="1" applyFont="1" applyBorder="1" applyAlignment="1">
      <alignment horizontal="center" vertical="center"/>
    </xf>
    <xf numFmtId="4" fontId="2" fillId="5" borderId="10" xfId="1" applyNumberFormat="1" applyFont="1" applyFill="1" applyBorder="1" applyAlignment="1">
      <alignment horizontal="center" vertical="center"/>
    </xf>
    <xf numFmtId="3" fontId="6" fillId="0" borderId="18" xfId="1" applyNumberFormat="1" applyFont="1" applyFill="1" applyBorder="1" applyAlignment="1">
      <alignment horizontal="center" vertical="center"/>
    </xf>
    <xf numFmtId="3" fontId="6" fillId="0" borderId="12" xfId="1" applyNumberFormat="1" applyFont="1" applyFill="1" applyBorder="1" applyAlignment="1">
      <alignment horizontal="center" vertical="center"/>
    </xf>
    <xf numFmtId="3" fontId="6" fillId="0" borderId="13" xfId="1" applyNumberFormat="1" applyFont="1" applyFill="1" applyBorder="1" applyAlignment="1">
      <alignment horizontal="center" vertical="center"/>
    </xf>
    <xf numFmtId="3" fontId="6" fillId="0" borderId="14" xfId="1" applyNumberFormat="1" applyFont="1" applyFill="1" applyBorder="1" applyAlignment="1">
      <alignment horizontal="center" vertical="center"/>
    </xf>
    <xf numFmtId="3" fontId="6" fillId="0" borderId="16" xfId="1" applyNumberFormat="1" applyFont="1" applyFill="1" applyBorder="1" applyAlignment="1">
      <alignment horizontal="center" vertical="center"/>
    </xf>
    <xf numFmtId="0" fontId="6" fillId="0" borderId="6" xfId="1" applyFont="1" applyFill="1" applyBorder="1" applyAlignment="1">
      <alignment vertical="center"/>
    </xf>
    <xf numFmtId="3" fontId="6" fillId="0" borderId="7" xfId="1" applyNumberFormat="1" applyFont="1" applyFill="1" applyBorder="1" applyAlignment="1">
      <alignment horizontal="center" vertical="center"/>
    </xf>
    <xf numFmtId="3" fontId="2" fillId="0" borderId="6" xfId="1" applyNumberFormat="1" applyFont="1" applyFill="1" applyBorder="1" applyAlignment="1">
      <alignment horizontal="center" vertical="center"/>
    </xf>
    <xf numFmtId="4" fontId="6" fillId="5" borderId="19" xfId="1" applyNumberFormat="1" applyFont="1" applyFill="1" applyBorder="1" applyAlignment="1">
      <alignment horizontal="center" vertical="center"/>
    </xf>
    <xf numFmtId="164" fontId="6" fillId="0" borderId="6" xfId="1" applyNumberFormat="1" applyFont="1" applyBorder="1" applyAlignment="1">
      <alignment horizontal="center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3" fontId="2" fillId="0" borderId="21" xfId="1" applyNumberFormat="1" applyFont="1" applyFill="1" applyBorder="1" applyAlignment="1">
      <alignment horizontal="center" vertical="center"/>
    </xf>
    <xf numFmtId="164" fontId="6" fillId="0" borderId="23" xfId="1" applyNumberFormat="1" applyFont="1" applyBorder="1" applyAlignment="1">
      <alignment horizontal="center"/>
    </xf>
    <xf numFmtId="0" fontId="2" fillId="5" borderId="21" xfId="1" applyFont="1" applyFill="1" applyBorder="1" applyAlignment="1">
      <alignment horizontal="center" vertical="center"/>
    </xf>
    <xf numFmtId="0" fontId="4" fillId="0" borderId="21" xfId="1" applyFont="1" applyBorder="1" applyAlignment="1">
      <alignment horizontal="center"/>
    </xf>
    <xf numFmtId="0" fontId="2" fillId="0" borderId="24" xfId="0" applyFont="1" applyBorder="1"/>
    <xf numFmtId="3" fontId="2" fillId="0" borderId="15" xfId="1" applyNumberFormat="1" applyFont="1" applyFill="1" applyBorder="1" applyAlignment="1">
      <alignment horizontal="center" vertical="center"/>
    </xf>
    <xf numFmtId="3" fontId="2" fillId="0" borderId="6" xfId="1" applyNumberFormat="1" applyFont="1" applyFill="1" applyBorder="1" applyAlignment="1">
      <alignment horizontal="center" vertical="center"/>
    </xf>
    <xf numFmtId="3" fontId="2" fillId="0" borderId="22" xfId="1" applyNumberFormat="1" applyFont="1" applyFill="1" applyBorder="1" applyAlignment="1">
      <alignment horizontal="center" vertical="center"/>
    </xf>
    <xf numFmtId="0" fontId="2" fillId="0" borderId="25" xfId="0" applyFont="1" applyBorder="1"/>
    <xf numFmtId="0" fontId="6" fillId="5" borderId="21" xfId="1" applyFont="1" applyFill="1" applyBorder="1" applyAlignment="1">
      <alignment horizontal="center" vertical="center"/>
    </xf>
    <xf numFmtId="0" fontId="2" fillId="0" borderId="0" xfId="0" applyFont="1" applyBorder="1"/>
    <xf numFmtId="0" fontId="2" fillId="0" borderId="23" xfId="0" applyFont="1" applyBorder="1"/>
    <xf numFmtId="3" fontId="2" fillId="0" borderId="23" xfId="1" applyNumberFormat="1" applyFont="1" applyFill="1" applyBorder="1" applyAlignment="1">
      <alignment horizontal="center" vertical="center"/>
    </xf>
    <xf numFmtId="0" fontId="0" fillId="0" borderId="0" xfId="0" applyNumberFormat="1" applyAlignment="1">
      <alignment vertical="top"/>
    </xf>
    <xf numFmtId="164" fontId="6" fillId="0" borderId="6" xfId="1" applyNumberFormat="1" applyFont="1" applyBorder="1" applyAlignment="1">
      <alignment horizontal="center"/>
    </xf>
    <xf numFmtId="3" fontId="2" fillId="0" borderId="6" xfId="1" applyNumberFormat="1" applyFont="1" applyFill="1" applyBorder="1" applyAlignment="1">
      <alignment horizontal="center" vertical="center"/>
    </xf>
    <xf numFmtId="164" fontId="6" fillId="0" borderId="6" xfId="1" applyNumberFormat="1" applyFont="1" applyBorder="1" applyAlignment="1">
      <alignment horizontal="center"/>
    </xf>
    <xf numFmtId="4" fontId="2" fillId="0" borderId="0" xfId="0" applyNumberFormat="1" applyFont="1"/>
    <xf numFmtId="164" fontId="6" fillId="0" borderId="6" xfId="1" applyNumberFormat="1" applyFont="1" applyBorder="1" applyAlignment="1">
      <alignment horizontal="center"/>
    </xf>
    <xf numFmtId="3" fontId="11" fillId="4" borderId="9" xfId="1" applyNumberFormat="1" applyFont="1" applyFill="1" applyBorder="1" applyAlignment="1">
      <alignment horizontal="center" vertical="center"/>
    </xf>
    <xf numFmtId="3" fontId="2" fillId="0" borderId="6" xfId="1" applyNumberFormat="1" applyFont="1" applyFill="1" applyBorder="1" applyAlignment="1">
      <alignment horizontal="center" vertical="center"/>
    </xf>
    <xf numFmtId="3" fontId="2" fillId="0" borderId="23" xfId="1" applyNumberFormat="1" applyFont="1" applyFill="1" applyBorder="1" applyAlignment="1">
      <alignment horizontal="center" vertical="center"/>
    </xf>
    <xf numFmtId="3" fontId="2" fillId="0" borderId="22" xfId="1" applyNumberFormat="1" applyFont="1" applyFill="1" applyBorder="1" applyAlignment="1">
      <alignment horizontal="center" vertical="center"/>
    </xf>
    <xf numFmtId="3" fontId="2" fillId="0" borderId="22" xfId="1" applyNumberFormat="1" applyFont="1" applyFill="1" applyBorder="1" applyAlignment="1">
      <alignment vertical="center"/>
    </xf>
    <xf numFmtId="3" fontId="2" fillId="0" borderId="15" xfId="1" applyNumberFormat="1" applyFont="1" applyFill="1" applyBorder="1" applyAlignment="1">
      <alignment vertical="center"/>
    </xf>
    <xf numFmtId="4" fontId="6" fillId="5" borderId="21" xfId="1" applyNumberFormat="1" applyFont="1" applyFill="1" applyBorder="1" applyAlignment="1">
      <alignment horizontal="center" vertical="center"/>
    </xf>
    <xf numFmtId="3" fontId="2" fillId="0" borderId="23" xfId="1" applyNumberFormat="1" applyFont="1" applyFill="1" applyBorder="1" applyAlignment="1">
      <alignment horizontal="center" vertical="center"/>
    </xf>
    <xf numFmtId="3" fontId="2" fillId="0" borderId="1" xfId="1" applyNumberFormat="1" applyFont="1" applyBorder="1" applyAlignment="1">
      <alignment horizontal="center" vertical="center"/>
    </xf>
    <xf numFmtId="3" fontId="6" fillId="0" borderId="6" xfId="1" applyNumberFormat="1" applyFont="1" applyFill="1" applyBorder="1" applyAlignment="1">
      <alignment horizontal="center" vertical="center"/>
    </xf>
    <xf numFmtId="3" fontId="6" fillId="2" borderId="2" xfId="1" applyNumberFormat="1" applyFont="1" applyFill="1" applyBorder="1" applyAlignment="1">
      <alignment horizontal="center" vertical="center"/>
    </xf>
    <xf numFmtId="3" fontId="2" fillId="2" borderId="3" xfId="1" applyNumberFormat="1" applyFont="1" applyFill="1" applyBorder="1" applyAlignment="1">
      <alignment horizontal="center" vertical="center"/>
    </xf>
    <xf numFmtId="4" fontId="2" fillId="2" borderId="3" xfId="1" applyNumberFormat="1" applyFont="1" applyFill="1" applyBorder="1" applyAlignment="1">
      <alignment horizontal="center" vertical="center"/>
    </xf>
    <xf numFmtId="3" fontId="6" fillId="5" borderId="2" xfId="1" applyNumberFormat="1" applyFont="1" applyFill="1" applyBorder="1" applyAlignment="1">
      <alignment horizontal="center" vertical="center"/>
    </xf>
    <xf numFmtId="3" fontId="2" fillId="5" borderId="3" xfId="1" applyNumberFormat="1" applyFont="1" applyFill="1" applyBorder="1" applyAlignment="1">
      <alignment horizontal="center" vertical="center"/>
    </xf>
    <xf numFmtId="4" fontId="2" fillId="5" borderId="4" xfId="1" applyNumberFormat="1" applyFont="1" applyFill="1" applyBorder="1" applyAlignment="1">
      <alignment horizontal="center" vertical="center"/>
    </xf>
    <xf numFmtId="3" fontId="2" fillId="0" borderId="19" xfId="1" applyNumberFormat="1" applyFont="1" applyBorder="1" applyAlignment="1">
      <alignment horizontal="center" vertical="center"/>
    </xf>
    <xf numFmtId="3" fontId="6" fillId="4" borderId="2" xfId="1" applyNumberFormat="1" applyFont="1" applyFill="1" applyBorder="1" applyAlignment="1">
      <alignment horizontal="center" vertical="center"/>
    </xf>
    <xf numFmtId="3" fontId="6" fillId="4" borderId="3" xfId="1" applyNumberFormat="1" applyFont="1" applyFill="1" applyBorder="1" applyAlignment="1">
      <alignment horizontal="center" vertical="center"/>
    </xf>
    <xf numFmtId="3" fontId="2" fillId="4" borderId="4" xfId="1" applyNumberFormat="1" applyFont="1" applyFill="1" applyBorder="1" applyAlignment="1">
      <alignment horizontal="center" vertical="center"/>
    </xf>
    <xf numFmtId="3" fontId="6" fillId="3" borderId="2" xfId="1" applyNumberFormat="1" applyFont="1" applyFill="1" applyBorder="1" applyAlignment="1">
      <alignment horizontal="center" vertical="center"/>
    </xf>
    <xf numFmtId="3" fontId="2" fillId="3" borderId="4" xfId="1" applyNumberFormat="1" applyFont="1" applyFill="1" applyBorder="1" applyAlignment="1">
      <alignment horizontal="center" vertical="center"/>
    </xf>
    <xf numFmtId="3" fontId="2" fillId="2" borderId="26" xfId="1" applyNumberFormat="1" applyFont="1" applyFill="1" applyBorder="1" applyAlignment="1">
      <alignment horizontal="center" vertical="center"/>
    </xf>
    <xf numFmtId="4" fontId="2" fillId="2" borderId="26" xfId="1" applyNumberFormat="1" applyFont="1" applyFill="1" applyBorder="1" applyAlignment="1">
      <alignment horizontal="center" vertical="center"/>
    </xf>
    <xf numFmtId="3" fontId="2" fillId="5" borderId="26" xfId="1" applyNumberFormat="1" applyFont="1" applyFill="1" applyBorder="1" applyAlignment="1">
      <alignment horizontal="center" vertical="center"/>
    </xf>
    <xf numFmtId="3" fontId="6" fillId="4" borderId="26" xfId="1" applyNumberFormat="1" applyFont="1" applyFill="1" applyBorder="1" applyAlignment="1">
      <alignment horizontal="center" vertical="center"/>
    </xf>
    <xf numFmtId="3" fontId="2" fillId="0" borderId="27" xfId="1" applyNumberFormat="1" applyFont="1" applyBorder="1" applyAlignment="1">
      <alignment horizontal="center" vertical="center"/>
    </xf>
    <xf numFmtId="3" fontId="6" fillId="0" borderId="28" xfId="1" applyNumberFormat="1" applyFont="1" applyFill="1" applyBorder="1" applyAlignment="1">
      <alignment horizontal="center" vertical="center"/>
    </xf>
    <xf numFmtId="3" fontId="6" fillId="0" borderId="29" xfId="1" applyNumberFormat="1" applyFont="1" applyFill="1" applyBorder="1" applyAlignment="1">
      <alignment horizontal="center" vertical="center"/>
    </xf>
    <xf numFmtId="3" fontId="6" fillId="2" borderId="30" xfId="1" applyNumberFormat="1" applyFont="1" applyFill="1" applyBorder="1" applyAlignment="1">
      <alignment horizontal="center" vertical="center"/>
    </xf>
    <xf numFmtId="3" fontId="6" fillId="2" borderId="31" xfId="1" applyNumberFormat="1" applyFont="1" applyFill="1" applyBorder="1" applyAlignment="1">
      <alignment horizontal="center" vertical="center"/>
    </xf>
    <xf numFmtId="3" fontId="2" fillId="2" borderId="32" xfId="1" applyNumberFormat="1" applyFont="1" applyFill="1" applyBorder="1" applyAlignment="1">
      <alignment horizontal="center" vertical="center"/>
    </xf>
    <xf numFmtId="4" fontId="2" fillId="2" borderId="32" xfId="1" applyNumberFormat="1" applyFont="1" applyFill="1" applyBorder="1" applyAlignment="1">
      <alignment horizontal="center" vertical="center"/>
    </xf>
    <xf numFmtId="4" fontId="6" fillId="2" borderId="10" xfId="1" applyNumberFormat="1" applyFont="1" applyFill="1" applyBorder="1" applyAlignment="1">
      <alignment horizontal="center" vertical="center"/>
    </xf>
    <xf numFmtId="4" fontId="6" fillId="2" borderId="33" xfId="1" applyNumberFormat="1" applyFont="1" applyFill="1" applyBorder="1" applyAlignment="1">
      <alignment horizontal="center" vertical="center"/>
    </xf>
    <xf numFmtId="4" fontId="6" fillId="2" borderId="34" xfId="1" applyNumberFormat="1" applyFont="1" applyFill="1" applyBorder="1" applyAlignment="1">
      <alignment horizontal="center" vertical="center"/>
    </xf>
    <xf numFmtId="3" fontId="6" fillId="5" borderId="30" xfId="1" applyNumberFormat="1" applyFont="1" applyFill="1" applyBorder="1" applyAlignment="1">
      <alignment horizontal="center" vertical="center"/>
    </xf>
    <xf numFmtId="3" fontId="6" fillId="5" borderId="31" xfId="1" applyNumberFormat="1" applyFont="1" applyFill="1" applyBorder="1" applyAlignment="1">
      <alignment horizontal="center" vertical="center"/>
    </xf>
    <xf numFmtId="3" fontId="2" fillId="5" borderId="32" xfId="1" applyNumberFormat="1" applyFont="1" applyFill="1" applyBorder="1" applyAlignment="1">
      <alignment horizontal="center" vertical="center"/>
    </xf>
    <xf numFmtId="4" fontId="2" fillId="5" borderId="33" xfId="1" applyNumberFormat="1" applyFont="1" applyFill="1" applyBorder="1" applyAlignment="1">
      <alignment horizontal="center" vertical="center"/>
    </xf>
    <xf numFmtId="4" fontId="2" fillId="5" borderId="34" xfId="1" applyNumberFormat="1" applyFont="1" applyFill="1" applyBorder="1" applyAlignment="1">
      <alignment horizontal="center" vertical="center"/>
    </xf>
    <xf numFmtId="3" fontId="6" fillId="4" borderId="30" xfId="1" applyNumberFormat="1" applyFont="1" applyFill="1" applyBorder="1" applyAlignment="1">
      <alignment horizontal="center" vertical="center"/>
    </xf>
    <xf numFmtId="3" fontId="6" fillId="4" borderId="31" xfId="1" applyNumberFormat="1" applyFont="1" applyFill="1" applyBorder="1" applyAlignment="1">
      <alignment horizontal="center" vertical="center"/>
    </xf>
    <xf numFmtId="3" fontId="6" fillId="4" borderId="32" xfId="1" applyNumberFormat="1" applyFont="1" applyFill="1" applyBorder="1" applyAlignment="1">
      <alignment horizontal="center" vertical="center"/>
    </xf>
    <xf numFmtId="3" fontId="2" fillId="4" borderId="33" xfId="1" applyNumberFormat="1" applyFont="1" applyFill="1" applyBorder="1" applyAlignment="1">
      <alignment horizontal="center" vertical="center"/>
    </xf>
    <xf numFmtId="3" fontId="2" fillId="4" borderId="34" xfId="1" applyNumberFormat="1" applyFont="1" applyFill="1" applyBorder="1" applyAlignment="1">
      <alignment horizontal="center" vertical="center"/>
    </xf>
    <xf numFmtId="3" fontId="6" fillId="3" borderId="30" xfId="1" applyNumberFormat="1" applyFont="1" applyFill="1" applyBorder="1" applyAlignment="1">
      <alignment horizontal="center" vertical="center"/>
    </xf>
    <xf numFmtId="3" fontId="6" fillId="3" borderId="31" xfId="1" applyNumberFormat="1" applyFont="1" applyFill="1" applyBorder="1" applyAlignment="1">
      <alignment horizontal="center" vertical="center"/>
    </xf>
    <xf numFmtId="3" fontId="2" fillId="3" borderId="33" xfId="1" applyNumberFormat="1" applyFont="1" applyFill="1" applyBorder="1" applyAlignment="1">
      <alignment horizontal="center" vertical="center"/>
    </xf>
    <xf numFmtId="3" fontId="2" fillId="3" borderId="34" xfId="1" applyNumberFormat="1" applyFont="1" applyFill="1" applyBorder="1" applyAlignment="1">
      <alignment horizontal="center" vertical="center"/>
    </xf>
    <xf numFmtId="3" fontId="2" fillId="0" borderId="35" xfId="1" applyNumberFormat="1" applyFont="1" applyBorder="1" applyAlignment="1">
      <alignment horizontal="center" vertical="center"/>
    </xf>
    <xf numFmtId="3" fontId="2" fillId="0" borderId="23" xfId="1" applyNumberFormat="1" applyFont="1" applyFill="1" applyBorder="1" applyAlignment="1">
      <alignment horizontal="center" vertical="center"/>
    </xf>
    <xf numFmtId="3" fontId="2" fillId="0" borderId="23" xfId="1" applyNumberFormat="1" applyFont="1" applyFill="1" applyBorder="1" applyAlignment="1">
      <alignment horizontal="center" vertical="center"/>
    </xf>
    <xf numFmtId="3" fontId="2" fillId="0" borderId="23" xfId="1" applyNumberFormat="1" applyFont="1" applyFill="1" applyBorder="1" applyAlignment="1">
      <alignment horizontal="center" vertical="center"/>
    </xf>
    <xf numFmtId="4" fontId="6" fillId="5" borderId="15" xfId="1" applyNumberFormat="1" applyFont="1" applyFill="1" applyBorder="1" applyAlignment="1">
      <alignment horizontal="center" vertical="center"/>
    </xf>
    <xf numFmtId="3" fontId="2" fillId="0" borderId="23" xfId="1" applyNumberFormat="1" applyFont="1" applyFill="1" applyBorder="1" applyAlignment="1">
      <alignment horizontal="center" vertical="center"/>
    </xf>
    <xf numFmtId="3" fontId="2" fillId="0" borderId="23" xfId="1" applyNumberFormat="1" applyFont="1" applyFill="1" applyBorder="1" applyAlignment="1">
      <alignment horizontal="center" vertical="center"/>
    </xf>
    <xf numFmtId="3" fontId="6" fillId="5" borderId="12" xfId="1" applyNumberFormat="1" applyFont="1" applyFill="1" applyBorder="1" applyAlignment="1">
      <alignment horizontal="center" vertical="center"/>
    </xf>
    <xf numFmtId="3" fontId="2" fillId="5" borderId="13" xfId="1" applyNumberFormat="1" applyFont="1" applyFill="1" applyBorder="1" applyAlignment="1">
      <alignment horizontal="center" vertical="center"/>
    </xf>
    <xf numFmtId="3" fontId="6" fillId="5" borderId="38" xfId="1" applyNumberFormat="1" applyFont="1" applyFill="1" applyBorder="1" applyAlignment="1">
      <alignment horizontal="center" vertical="center"/>
    </xf>
    <xf numFmtId="3" fontId="2" fillId="5" borderId="39" xfId="1" applyNumberFormat="1" applyFont="1" applyFill="1" applyBorder="1" applyAlignment="1">
      <alignment horizontal="center" vertical="center"/>
    </xf>
    <xf numFmtId="4" fontId="2" fillId="5" borderId="14" xfId="1" applyNumberFormat="1" applyFont="1" applyFill="1" applyBorder="1" applyAlignment="1">
      <alignment horizontal="center" vertical="center"/>
    </xf>
    <xf numFmtId="4" fontId="2" fillId="5" borderId="36" xfId="1" applyNumberFormat="1" applyFont="1" applyFill="1" applyBorder="1" applyAlignment="1">
      <alignment horizontal="center" vertical="center"/>
    </xf>
    <xf numFmtId="3" fontId="2" fillId="0" borderId="23" xfId="1" applyNumberFormat="1" applyFont="1" applyFill="1" applyBorder="1" applyAlignment="1">
      <alignment horizontal="center" vertical="center"/>
    </xf>
    <xf numFmtId="3" fontId="6" fillId="0" borderId="40" xfId="1" applyNumberFormat="1" applyFont="1" applyFill="1" applyBorder="1" applyAlignment="1">
      <alignment horizontal="center" vertical="center"/>
    </xf>
    <xf numFmtId="3" fontId="6" fillId="0" borderId="41" xfId="1" applyNumberFormat="1" applyFont="1" applyFill="1" applyBorder="1" applyAlignment="1">
      <alignment horizontal="center" vertical="center"/>
    </xf>
    <xf numFmtId="3" fontId="6" fillId="0" borderId="42" xfId="1" applyNumberFormat="1" applyFont="1" applyFill="1" applyBorder="1" applyAlignment="1">
      <alignment horizontal="center" vertical="center"/>
    </xf>
    <xf numFmtId="3" fontId="6" fillId="0" borderId="37" xfId="1" applyNumberFormat="1" applyFont="1" applyFill="1" applyBorder="1" applyAlignment="1">
      <alignment horizontal="center" vertical="center"/>
    </xf>
    <xf numFmtId="3" fontId="6" fillId="5" borderId="40" xfId="1" applyNumberFormat="1" applyFont="1" applyFill="1" applyBorder="1" applyAlignment="1">
      <alignment horizontal="center" vertical="center"/>
    </xf>
    <xf numFmtId="3" fontId="2" fillId="5" borderId="41" xfId="1" applyNumberFormat="1" applyFont="1" applyFill="1" applyBorder="1" applyAlignment="1">
      <alignment horizontal="center" vertical="center"/>
    </xf>
    <xf numFmtId="4" fontId="2" fillId="5" borderId="42" xfId="1" applyNumberFormat="1" applyFont="1" applyFill="1" applyBorder="1" applyAlignment="1">
      <alignment horizontal="center" vertical="center"/>
    </xf>
    <xf numFmtId="3" fontId="6" fillId="0" borderId="0" xfId="0" applyNumberFormat="1" applyFont="1"/>
    <xf numFmtId="4" fontId="6" fillId="5" borderId="22" xfId="1" applyNumberFormat="1" applyFont="1" applyFill="1" applyBorder="1" applyAlignment="1">
      <alignment horizontal="center" vertical="center"/>
    </xf>
    <xf numFmtId="3" fontId="2" fillId="0" borderId="23" xfId="1" applyNumberFormat="1" applyFont="1" applyFill="1" applyBorder="1" applyAlignment="1">
      <alignment horizontal="center" vertical="center"/>
    </xf>
    <xf numFmtId="4" fontId="6" fillId="5" borderId="22" xfId="1" applyNumberFormat="1" applyFont="1" applyFill="1" applyBorder="1" applyAlignment="1">
      <alignment horizontal="center" vertical="center"/>
    </xf>
    <xf numFmtId="3" fontId="6" fillId="4" borderId="43" xfId="1" applyNumberFormat="1" applyFont="1" applyFill="1" applyBorder="1" applyAlignment="1">
      <alignment horizontal="center" vertical="center"/>
    </xf>
    <xf numFmtId="3" fontId="2" fillId="4" borderId="20" xfId="1" applyNumberFormat="1" applyFont="1" applyFill="1" applyBorder="1" applyAlignment="1">
      <alignment horizontal="center" vertical="center"/>
    </xf>
    <xf numFmtId="3" fontId="6" fillId="5" borderId="41" xfId="1" applyNumberFormat="1" applyFont="1" applyFill="1" applyBorder="1" applyAlignment="1">
      <alignment horizontal="center" vertical="center"/>
    </xf>
    <xf numFmtId="3" fontId="6" fillId="2" borderId="9" xfId="1" applyNumberFormat="1" applyFont="1" applyFill="1" applyBorder="1" applyAlignment="1">
      <alignment horizontal="center" vertical="center"/>
    </xf>
    <xf numFmtId="4" fontId="6" fillId="2" borderId="9" xfId="1" applyNumberFormat="1" applyFont="1" applyFill="1" applyBorder="1" applyAlignment="1">
      <alignment horizontal="center" vertical="center"/>
    </xf>
    <xf numFmtId="4" fontId="6" fillId="5" borderId="42" xfId="1" applyNumberFormat="1" applyFont="1" applyFill="1" applyBorder="1" applyAlignment="1">
      <alignment horizontal="center" vertical="center"/>
    </xf>
    <xf numFmtId="3" fontId="6" fillId="0" borderId="20" xfId="1" applyNumberFormat="1" applyFont="1" applyBorder="1" applyAlignment="1">
      <alignment horizontal="center" vertical="center"/>
    </xf>
    <xf numFmtId="3" fontId="6" fillId="4" borderId="10" xfId="1" applyNumberFormat="1" applyFont="1" applyFill="1" applyBorder="1" applyAlignment="1">
      <alignment horizontal="center" vertical="center"/>
    </xf>
    <xf numFmtId="3" fontId="6" fillId="0" borderId="11" xfId="1" applyNumberFormat="1" applyFont="1" applyBorder="1" applyAlignment="1">
      <alignment horizontal="center" vertical="center"/>
    </xf>
    <xf numFmtId="3" fontId="6" fillId="3" borderId="10" xfId="1" applyNumberFormat="1" applyFont="1" applyFill="1" applyBorder="1" applyAlignment="1">
      <alignment horizontal="center" vertical="center"/>
    </xf>
    <xf numFmtId="3" fontId="2" fillId="0" borderId="23" xfId="1" applyNumberFormat="1" applyFont="1" applyFill="1" applyBorder="1" applyAlignment="1">
      <alignment horizontal="center" vertical="center"/>
    </xf>
    <xf numFmtId="164" fontId="6" fillId="0" borderId="6" xfId="1" applyNumberFormat="1" applyFont="1" applyBorder="1" applyAlignment="1">
      <alignment horizontal="center"/>
    </xf>
    <xf numFmtId="164" fontId="6" fillId="0" borderId="23" xfId="1" applyNumberFormat="1" applyFont="1" applyBorder="1" applyAlignment="1">
      <alignment horizontal="center"/>
    </xf>
    <xf numFmtId="164" fontId="6" fillId="0" borderId="22" xfId="1" applyNumberFormat="1" applyFont="1" applyBorder="1" applyAlignment="1">
      <alignment horizontal="center"/>
    </xf>
    <xf numFmtId="4" fontId="6" fillId="5" borderId="6" xfId="1" applyNumberFormat="1" applyFont="1" applyFill="1" applyBorder="1" applyAlignment="1">
      <alignment horizontal="center" vertical="center"/>
    </xf>
    <xf numFmtId="4" fontId="6" fillId="5" borderId="23" xfId="1" applyNumberFormat="1" applyFont="1" applyFill="1" applyBorder="1" applyAlignment="1">
      <alignment horizontal="center" vertical="center"/>
    </xf>
    <xf numFmtId="4" fontId="6" fillId="5" borderId="22" xfId="1" applyNumberFormat="1" applyFont="1" applyFill="1" applyBorder="1" applyAlignment="1">
      <alignment horizontal="center" vertical="center"/>
    </xf>
    <xf numFmtId="3" fontId="2" fillId="0" borderId="6" xfId="1" applyNumberFormat="1" applyFont="1" applyFill="1" applyBorder="1" applyAlignment="1">
      <alignment horizontal="center" vertical="center"/>
    </xf>
    <xf numFmtId="3" fontId="2" fillId="0" borderId="23" xfId="1" applyNumberFormat="1" applyFont="1" applyFill="1" applyBorder="1" applyAlignment="1">
      <alignment horizontal="center" vertical="center"/>
    </xf>
    <xf numFmtId="3" fontId="2" fillId="0" borderId="22" xfId="1" applyNumberFormat="1" applyFont="1" applyFill="1" applyBorder="1" applyAlignment="1">
      <alignment horizontal="center" vertical="center"/>
    </xf>
    <xf numFmtId="4" fontId="6" fillId="5" borderId="19" xfId="1" applyNumberFormat="1" applyFont="1" applyFill="1" applyBorder="1" applyAlignment="1">
      <alignment horizontal="center" vertical="center"/>
    </xf>
    <xf numFmtId="4" fontId="6" fillId="5" borderId="21" xfId="1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left"/>
    </xf>
    <xf numFmtId="0" fontId="6" fillId="5" borderId="6" xfId="1" applyFont="1" applyFill="1" applyBorder="1" applyAlignment="1">
      <alignment horizontal="center" vertical="center"/>
    </xf>
    <xf numFmtId="0" fontId="6" fillId="5" borderId="22" xfId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lupp\Desktop\0508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3"/>
      <sheetName val="Sheet2"/>
    </sheetNames>
    <sheetDataSet>
      <sheetData sheetId="0"/>
      <sheetData sheetId="1">
        <row r="4">
          <cell r="B4">
            <v>104</v>
          </cell>
          <cell r="C4">
            <v>105.1</v>
          </cell>
          <cell r="D4">
            <v>105.5</v>
          </cell>
          <cell r="E4">
            <v>106</v>
          </cell>
          <cell r="F4">
            <v>106.5</v>
          </cell>
          <cell r="G4">
            <v>106.7</v>
          </cell>
          <cell r="H4">
            <v>107</v>
          </cell>
          <cell r="I4">
            <v>107.2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A37"/>
  <sheetViews>
    <sheetView tabSelected="1" topLeftCell="A4" zoomScale="89" zoomScaleNormal="89" workbookViewId="0">
      <pane xSplit="1" topLeftCell="EB1" activePane="topRight" state="frozen"/>
      <selection pane="topRight" activeCell="EL20" sqref="EL20"/>
    </sheetView>
  </sheetViews>
  <sheetFormatPr defaultColWidth="11" defaultRowHeight="16.5" x14ac:dyDescent="0.3"/>
  <cols>
    <col min="1" max="1" width="80" style="1" customWidth="1"/>
    <col min="2" max="2" width="76.28515625" style="1" customWidth="1"/>
    <col min="3" max="4" width="8.28515625" style="1" bestFit="1" customWidth="1"/>
    <col min="5" max="8" width="8.28515625" style="1" customWidth="1"/>
    <col min="9" max="9" width="10.7109375" style="1" customWidth="1"/>
    <col min="10" max="10" width="9.5703125" style="1" customWidth="1"/>
    <col min="11" max="11" width="10.42578125" style="1" customWidth="1"/>
    <col min="12" max="12" width="10.7109375" style="1" customWidth="1"/>
    <col min="13" max="13" width="8.28515625" style="1" customWidth="1"/>
    <col min="14" max="14" width="9.85546875" style="1" customWidth="1"/>
    <col min="15" max="15" width="10.140625" style="1" customWidth="1"/>
    <col min="16" max="16" width="10.28515625" style="1" customWidth="1"/>
    <col min="17" max="21" width="10.42578125" style="1" customWidth="1"/>
    <col min="22" max="22" width="9.7109375" style="1" bestFit="1" customWidth="1"/>
    <col min="23" max="23" width="8.28515625" style="1" bestFit="1" customWidth="1"/>
    <col min="24" max="24" width="8.28515625" style="1" customWidth="1"/>
    <col min="25" max="25" width="10" style="1" bestFit="1" customWidth="1"/>
    <col min="26" max="26" width="9.7109375" style="1" bestFit="1" customWidth="1"/>
    <col min="27" max="27" width="8.42578125" style="1" bestFit="1" customWidth="1"/>
    <col min="28" max="29" width="8.28515625" style="1" bestFit="1" customWidth="1"/>
    <col min="30" max="31" width="9.7109375" style="1" bestFit="1" customWidth="1"/>
    <col min="32" max="33" width="9.140625" style="1" bestFit="1" customWidth="1"/>
    <col min="34" max="34" width="9.7109375" style="1" bestFit="1" customWidth="1"/>
    <col min="35" max="35" width="8.28515625" style="1" bestFit="1" customWidth="1"/>
    <col min="36" max="37" width="10" style="1" bestFit="1" customWidth="1"/>
    <col min="38" max="39" width="9" style="1" customWidth="1"/>
    <col min="40" max="40" width="10" style="1" bestFit="1" customWidth="1"/>
    <col min="41" max="42" width="8.28515625" style="1" bestFit="1" customWidth="1"/>
    <col min="43" max="43" width="9" style="1" bestFit="1" customWidth="1"/>
    <col min="44" max="44" width="8.28515625" style="1" bestFit="1" customWidth="1"/>
    <col min="45" max="46" width="10" style="1" bestFit="1" customWidth="1"/>
    <col min="47" max="47" width="8.28515625" style="1" bestFit="1" customWidth="1"/>
    <col min="48" max="49" width="10" style="1" bestFit="1" customWidth="1"/>
    <col min="50" max="51" width="8.28515625" style="1" bestFit="1" customWidth="1"/>
    <col min="52" max="54" width="10" style="1" bestFit="1" customWidth="1"/>
    <col min="55" max="57" width="9.42578125" style="1" bestFit="1" customWidth="1"/>
    <col min="58" max="60" width="8.28515625" style="1" customWidth="1"/>
    <col min="61" max="61" width="10.28515625" style="1" bestFit="1" customWidth="1"/>
    <col min="62" max="63" width="8.28515625" style="1" customWidth="1"/>
    <col min="64" max="64" width="10" style="1" bestFit="1" customWidth="1"/>
    <col min="65" max="76" width="8.28515625" style="1" customWidth="1"/>
    <col min="77" max="77" width="10" style="1" bestFit="1" customWidth="1"/>
    <col min="78" max="87" width="8.28515625" style="1" customWidth="1"/>
    <col min="88" max="88" width="9.7109375" style="1" bestFit="1" customWidth="1"/>
    <col min="89" max="89" width="11.42578125" style="1" bestFit="1" customWidth="1"/>
    <col min="90" max="90" width="12.85546875" style="1" bestFit="1" customWidth="1"/>
    <col min="91" max="103" width="9.7109375" style="1" customWidth="1"/>
    <col min="104" max="104" width="13.85546875" style="1" bestFit="1" customWidth="1"/>
    <col min="105" max="105" width="12.140625" style="1" bestFit="1" customWidth="1"/>
    <col min="106" max="120" width="9.7109375" style="1" customWidth="1"/>
    <col min="121" max="121" width="12.140625" style="1" bestFit="1" customWidth="1"/>
    <col min="122" max="135" width="9.7109375" style="1" customWidth="1"/>
    <col min="136" max="136" width="10" style="1" bestFit="1" customWidth="1"/>
    <col min="137" max="141" width="9.7109375" style="1" customWidth="1"/>
    <col min="142" max="142" width="11.42578125" style="1" bestFit="1" customWidth="1"/>
    <col min="143" max="143" width="14.140625" style="1" bestFit="1" customWidth="1"/>
    <col min="144" max="16384" width="11" style="1"/>
  </cols>
  <sheetData>
    <row r="2" spans="1:157" ht="26.25" x14ac:dyDescent="0.45">
      <c r="A2" s="169" t="s">
        <v>3</v>
      </c>
      <c r="B2" s="169"/>
      <c r="C2" s="51"/>
      <c r="D2" s="51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61"/>
      <c r="R2" s="63"/>
      <c r="S2" s="63"/>
      <c r="T2" s="63"/>
      <c r="U2" s="63"/>
    </row>
    <row r="3" spans="1:157" ht="26.25" x14ac:dyDescent="0.45">
      <c r="A3" s="169" t="s">
        <v>6</v>
      </c>
      <c r="B3" s="169"/>
      <c r="C3" s="51"/>
      <c r="D3" s="51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</row>
    <row r="4" spans="1:157" ht="18" thickBot="1" x14ac:dyDescent="0.3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56"/>
      <c r="R4" s="56"/>
      <c r="S4" s="56"/>
      <c r="T4" s="56"/>
      <c r="U4" s="56"/>
      <c r="V4" s="56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</row>
    <row r="5" spans="1:157" ht="21" thickBot="1" x14ac:dyDescent="0.35">
      <c r="A5" s="4" t="s">
        <v>29</v>
      </c>
      <c r="B5" s="4" t="s">
        <v>30</v>
      </c>
      <c r="C5" s="158">
        <v>43678</v>
      </c>
      <c r="D5" s="160"/>
      <c r="E5" s="54"/>
      <c r="F5" s="54"/>
      <c r="G5" s="54"/>
      <c r="H5" s="54"/>
      <c r="I5" s="54"/>
      <c r="J5" s="54">
        <v>43679</v>
      </c>
      <c r="K5" s="54"/>
      <c r="L5" s="54"/>
      <c r="M5" s="54"/>
      <c r="N5" s="54"/>
      <c r="O5" s="54"/>
      <c r="P5" s="54"/>
      <c r="Q5" s="57"/>
      <c r="R5" s="63"/>
      <c r="S5" s="63"/>
      <c r="T5" s="54">
        <v>43680</v>
      </c>
      <c r="U5" s="64"/>
      <c r="W5" s="158">
        <v>43681</v>
      </c>
      <c r="X5" s="159"/>
      <c r="Y5" s="159"/>
      <c r="Z5" s="160"/>
      <c r="AA5" s="158">
        <v>43682</v>
      </c>
      <c r="AB5" s="159"/>
      <c r="AC5" s="159"/>
      <c r="AD5" s="159"/>
      <c r="AE5" s="159"/>
      <c r="AF5" s="159"/>
      <c r="AG5" s="159"/>
      <c r="AH5" s="160"/>
      <c r="AI5" s="158">
        <v>43683</v>
      </c>
      <c r="AJ5" s="159"/>
      <c r="AK5" s="159"/>
      <c r="AL5" s="159"/>
      <c r="AM5" s="159"/>
      <c r="AN5" s="159"/>
      <c r="AO5" s="160"/>
      <c r="AP5" s="158">
        <v>43684</v>
      </c>
      <c r="AQ5" s="159"/>
      <c r="AR5" s="159"/>
      <c r="AS5" s="159"/>
      <c r="AT5" s="159"/>
      <c r="AU5" s="160"/>
      <c r="AV5" s="158">
        <v>43685</v>
      </c>
      <c r="AW5" s="159"/>
      <c r="AX5" s="159"/>
      <c r="AY5" s="159"/>
      <c r="AZ5" s="160"/>
      <c r="BA5" s="158">
        <v>43686</v>
      </c>
      <c r="BB5" s="160"/>
      <c r="BC5" s="67">
        <v>43687</v>
      </c>
      <c r="BD5" s="71">
        <v>43688</v>
      </c>
      <c r="BE5" s="69">
        <v>43689</v>
      </c>
      <c r="BF5" s="158">
        <v>43690</v>
      </c>
      <c r="BG5" s="159"/>
      <c r="BH5" s="159"/>
      <c r="BI5" s="158">
        <v>43691</v>
      </c>
      <c r="BJ5" s="159"/>
      <c r="BK5" s="159"/>
      <c r="BL5" s="159"/>
      <c r="BM5" s="159"/>
      <c r="BN5" s="160"/>
      <c r="BO5" s="158">
        <v>43692</v>
      </c>
      <c r="BP5" s="159"/>
      <c r="BQ5" s="159"/>
      <c r="BR5" s="159"/>
      <c r="BS5" s="159"/>
      <c r="BT5" s="159"/>
      <c r="BU5" s="160"/>
      <c r="BV5" s="158">
        <v>43693</v>
      </c>
      <c r="BW5" s="159"/>
      <c r="BX5" s="159"/>
      <c r="BY5" s="159"/>
      <c r="BZ5" s="159"/>
      <c r="CA5" s="159"/>
      <c r="CB5" s="160"/>
      <c r="CC5" s="158">
        <v>43694</v>
      </c>
      <c r="CD5" s="160"/>
      <c r="CE5" s="5">
        <v>43695</v>
      </c>
      <c r="CF5" s="158">
        <v>43696</v>
      </c>
      <c r="CG5" s="159"/>
      <c r="CH5" s="159"/>
      <c r="CI5" s="159"/>
      <c r="CJ5" s="159"/>
      <c r="CK5" s="160"/>
      <c r="CL5" s="158">
        <v>43697</v>
      </c>
      <c r="CM5" s="159"/>
      <c r="CN5" s="160"/>
      <c r="CO5" s="158">
        <v>43698</v>
      </c>
      <c r="CP5" s="159"/>
      <c r="CQ5" s="159"/>
      <c r="CR5" s="159"/>
      <c r="CS5" s="159"/>
      <c r="CT5" s="159"/>
      <c r="CU5" s="159"/>
      <c r="CV5" s="159"/>
      <c r="CW5" s="159"/>
      <c r="CX5" s="160"/>
      <c r="CY5" s="158">
        <v>43699</v>
      </c>
      <c r="CZ5" s="159"/>
      <c r="DA5" s="159"/>
      <c r="DB5" s="159"/>
      <c r="DC5" s="159"/>
      <c r="DD5" s="159"/>
      <c r="DE5" s="160"/>
      <c r="DF5" s="158">
        <v>43700</v>
      </c>
      <c r="DG5" s="159"/>
      <c r="DH5" s="159"/>
      <c r="DI5" s="159"/>
      <c r="DJ5" s="160"/>
      <c r="DK5" s="158">
        <v>43701</v>
      </c>
      <c r="DL5" s="160"/>
      <c r="DM5" s="158">
        <v>43702</v>
      </c>
      <c r="DN5" s="159"/>
      <c r="DO5" s="159"/>
      <c r="DP5" s="160"/>
      <c r="DQ5" s="158">
        <v>43703</v>
      </c>
      <c r="DR5" s="159"/>
      <c r="DS5" s="160"/>
      <c r="DT5" s="158">
        <v>43704</v>
      </c>
      <c r="DU5" s="159"/>
      <c r="DV5" s="160"/>
      <c r="DW5" s="158">
        <v>43705</v>
      </c>
      <c r="DX5" s="159"/>
      <c r="DY5" s="159"/>
      <c r="DZ5" s="159"/>
      <c r="EA5" s="159"/>
      <c r="EB5" s="159"/>
      <c r="EC5" s="159"/>
      <c r="ED5" s="159"/>
      <c r="EE5" s="160"/>
      <c r="EF5" s="5">
        <v>43706</v>
      </c>
      <c r="EG5" s="158">
        <v>43707</v>
      </c>
      <c r="EH5" s="159"/>
      <c r="EI5" s="159"/>
      <c r="EJ5" s="159"/>
      <c r="EK5" s="160"/>
      <c r="EL5" s="50">
        <v>43708</v>
      </c>
      <c r="EM5" s="5" t="s">
        <v>28</v>
      </c>
    </row>
    <row r="6" spans="1:157" s="34" customFormat="1" ht="17.25" thickBot="1" x14ac:dyDescent="0.35">
      <c r="A6" s="33" t="s">
        <v>24</v>
      </c>
      <c r="B6" s="33" t="s">
        <v>25</v>
      </c>
      <c r="C6" s="164" t="s">
        <v>23</v>
      </c>
      <c r="D6" s="166"/>
      <c r="E6" s="53"/>
      <c r="F6" s="53"/>
      <c r="G6" s="53"/>
      <c r="H6" s="53"/>
      <c r="I6" s="53"/>
      <c r="J6" s="53" t="s">
        <v>23</v>
      </c>
      <c r="K6" s="53"/>
      <c r="L6" s="53"/>
      <c r="M6" s="53"/>
      <c r="N6" s="53"/>
      <c r="O6" s="53"/>
      <c r="P6" s="53"/>
      <c r="Q6" s="58"/>
      <c r="R6" s="59"/>
      <c r="S6" s="65"/>
      <c r="T6" s="65" t="s">
        <v>23</v>
      </c>
      <c r="U6" s="65"/>
      <c r="V6" s="60"/>
      <c r="W6" s="164" t="s">
        <v>23</v>
      </c>
      <c r="X6" s="165"/>
      <c r="Y6" s="165"/>
      <c r="Z6" s="166"/>
      <c r="AA6" s="164" t="s">
        <v>31</v>
      </c>
      <c r="AB6" s="165"/>
      <c r="AC6" s="165"/>
      <c r="AD6" s="165"/>
      <c r="AE6" s="165"/>
      <c r="AF6" s="165"/>
      <c r="AG6" s="165"/>
      <c r="AH6" s="166"/>
      <c r="AI6" s="164" t="s">
        <v>31</v>
      </c>
      <c r="AJ6" s="165"/>
      <c r="AK6" s="165"/>
      <c r="AL6" s="165"/>
      <c r="AM6" s="165"/>
      <c r="AN6" s="165"/>
      <c r="AO6" s="166"/>
      <c r="AP6" s="164" t="s">
        <v>31</v>
      </c>
      <c r="AQ6" s="165"/>
      <c r="AR6" s="165"/>
      <c r="AS6" s="165"/>
      <c r="AT6" s="165"/>
      <c r="AU6" s="166"/>
      <c r="AV6" s="164" t="s">
        <v>31</v>
      </c>
      <c r="AW6" s="165"/>
      <c r="AX6" s="165"/>
      <c r="AY6" s="165"/>
      <c r="AZ6" s="166"/>
      <c r="BA6" s="164" t="s">
        <v>31</v>
      </c>
      <c r="BB6" s="166"/>
      <c r="BC6" s="77" t="s">
        <v>31</v>
      </c>
      <c r="BD6" s="76" t="s">
        <v>31</v>
      </c>
      <c r="BE6" s="68" t="s">
        <v>31</v>
      </c>
      <c r="BF6" s="164" t="s">
        <v>31</v>
      </c>
      <c r="BG6" s="165"/>
      <c r="BH6" s="165"/>
      <c r="BI6" s="73"/>
      <c r="BJ6" s="74"/>
      <c r="BK6" s="74"/>
      <c r="BL6" s="74"/>
      <c r="BM6" s="74"/>
      <c r="BN6" s="75"/>
      <c r="BO6" s="79"/>
      <c r="BP6" s="79"/>
      <c r="BQ6" s="79"/>
      <c r="BR6" s="74"/>
      <c r="BS6" s="74"/>
      <c r="BT6" s="74"/>
      <c r="BU6" s="74"/>
      <c r="BV6" s="79"/>
      <c r="BW6" s="123"/>
      <c r="BX6" s="123"/>
      <c r="BY6" s="79"/>
      <c r="BZ6" s="79"/>
      <c r="CA6" s="79"/>
      <c r="CB6" s="79"/>
      <c r="CC6" s="124"/>
      <c r="CD6" s="124"/>
      <c r="CE6" s="124"/>
      <c r="CF6" s="125"/>
      <c r="CG6" s="127"/>
      <c r="CH6" s="127"/>
      <c r="CI6" s="127"/>
      <c r="CJ6" s="125"/>
      <c r="CK6" s="125"/>
      <c r="CL6" s="128"/>
      <c r="CM6" s="128"/>
      <c r="CN6" s="128"/>
      <c r="CO6" s="135"/>
      <c r="CP6" s="135"/>
      <c r="CQ6" s="135"/>
      <c r="CR6" s="135"/>
      <c r="CS6" s="135"/>
      <c r="CT6" s="135"/>
      <c r="CU6" s="135"/>
      <c r="CV6" s="135"/>
      <c r="CW6" s="135"/>
      <c r="CX6" s="135"/>
      <c r="CY6" s="164" t="s">
        <v>23</v>
      </c>
      <c r="CZ6" s="165"/>
      <c r="DA6" s="165"/>
      <c r="DB6" s="165"/>
      <c r="DC6" s="165"/>
      <c r="DD6" s="165"/>
      <c r="DE6" s="166"/>
      <c r="DF6" s="164" t="s">
        <v>32</v>
      </c>
      <c r="DG6" s="165"/>
      <c r="DH6" s="165"/>
      <c r="DI6" s="165"/>
      <c r="DJ6" s="166"/>
      <c r="DK6" s="164" t="s">
        <v>31</v>
      </c>
      <c r="DL6" s="166"/>
      <c r="DM6" s="164" t="s">
        <v>31</v>
      </c>
      <c r="DN6" s="165"/>
      <c r="DO6" s="165"/>
      <c r="DP6" s="166"/>
      <c r="DQ6" s="164" t="s">
        <v>23</v>
      </c>
      <c r="DR6" s="165"/>
      <c r="DS6" s="166"/>
      <c r="DT6" s="164" t="s">
        <v>23</v>
      </c>
      <c r="DU6" s="165"/>
      <c r="DV6" s="166"/>
      <c r="DW6" s="164" t="s">
        <v>23</v>
      </c>
      <c r="DX6" s="165"/>
      <c r="DY6" s="165"/>
      <c r="DZ6" s="165"/>
      <c r="EA6" s="165"/>
      <c r="EB6" s="165"/>
      <c r="EC6" s="165"/>
      <c r="ED6" s="165"/>
      <c r="EE6" s="166"/>
      <c r="EF6" s="145"/>
      <c r="EG6" s="145"/>
      <c r="EH6" s="157"/>
      <c r="EI6" s="157"/>
      <c r="EJ6" s="157"/>
      <c r="EK6" s="157"/>
      <c r="EL6" s="48"/>
      <c r="EM6" s="35"/>
    </row>
    <row r="7" spans="1:157" ht="17.25" thickBot="1" x14ac:dyDescent="0.35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80"/>
      <c r="BI7" s="7"/>
      <c r="BJ7" s="98"/>
      <c r="BK7" s="98"/>
      <c r="BL7" s="98"/>
      <c r="BM7" s="98"/>
      <c r="BN7" s="122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8"/>
    </row>
    <row r="8" spans="1:157" ht="17.100000000000001" customHeight="1" thickBot="1" x14ac:dyDescent="0.35">
      <c r="A8" s="46" t="s">
        <v>35</v>
      </c>
      <c r="B8" s="46" t="s">
        <v>7</v>
      </c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7"/>
      <c r="R8" s="47"/>
      <c r="S8" s="47"/>
      <c r="T8" s="47"/>
      <c r="U8" s="47"/>
      <c r="V8" s="47"/>
      <c r="W8" s="47"/>
      <c r="X8" s="47"/>
      <c r="Y8" s="47"/>
      <c r="Z8" s="47"/>
      <c r="AA8" s="47"/>
      <c r="AB8" s="47"/>
      <c r="AC8" s="47"/>
      <c r="AD8" s="47"/>
      <c r="AE8" s="47"/>
      <c r="AF8" s="47"/>
      <c r="AG8" s="47"/>
      <c r="AH8" s="47"/>
      <c r="AI8" s="47"/>
      <c r="AJ8" s="47"/>
      <c r="AK8" s="47"/>
      <c r="AL8" s="47"/>
      <c r="AM8" s="47"/>
      <c r="AN8" s="47"/>
      <c r="AO8" s="47"/>
      <c r="AP8" s="47"/>
      <c r="AQ8" s="47"/>
      <c r="AR8" s="47"/>
      <c r="AS8" s="47"/>
      <c r="AT8" s="47"/>
      <c r="AU8" s="47"/>
      <c r="AV8" s="47"/>
      <c r="AW8" s="47"/>
      <c r="AX8" s="47"/>
      <c r="AY8" s="47"/>
      <c r="AZ8" s="47"/>
      <c r="BA8" s="47"/>
      <c r="BB8" s="47"/>
      <c r="BC8" s="47"/>
      <c r="BD8" s="47"/>
      <c r="BE8" s="47"/>
      <c r="BF8" s="47"/>
      <c r="BG8" s="47"/>
      <c r="BH8" s="81"/>
      <c r="BI8" s="47"/>
      <c r="BJ8" s="99"/>
      <c r="BK8" s="99"/>
      <c r="BL8" s="99"/>
      <c r="BM8" s="99"/>
      <c r="BN8" s="100"/>
      <c r="BO8" s="47"/>
      <c r="BP8" s="47"/>
      <c r="BQ8" s="47"/>
      <c r="BR8" s="47"/>
      <c r="BS8" s="47"/>
      <c r="BT8" s="47"/>
      <c r="BU8" s="47"/>
      <c r="BV8" s="47"/>
      <c r="BW8" s="47"/>
      <c r="BX8" s="47"/>
      <c r="BY8" s="47"/>
      <c r="BZ8" s="47"/>
      <c r="CA8" s="47"/>
      <c r="CB8" s="47"/>
      <c r="CC8" s="47"/>
      <c r="CD8" s="47"/>
      <c r="CE8" s="47"/>
      <c r="CF8" s="47"/>
      <c r="CG8" s="47"/>
      <c r="CH8" s="47"/>
      <c r="CI8" s="47"/>
      <c r="CJ8" s="47"/>
      <c r="CK8" s="47"/>
      <c r="CL8" s="47"/>
      <c r="CM8" s="47"/>
      <c r="CN8" s="47"/>
      <c r="CO8" s="47"/>
      <c r="CP8" s="47"/>
      <c r="CQ8" s="47"/>
      <c r="CR8" s="47"/>
      <c r="CS8" s="47"/>
      <c r="CT8" s="47"/>
      <c r="CU8" s="47"/>
      <c r="CV8" s="47"/>
      <c r="CW8" s="47"/>
      <c r="CX8" s="47"/>
      <c r="CY8" s="47"/>
      <c r="CZ8" s="47"/>
      <c r="DA8" s="47"/>
      <c r="DB8" s="47"/>
      <c r="DC8" s="47"/>
      <c r="DD8" s="47"/>
      <c r="DE8" s="47"/>
      <c r="DF8" s="47"/>
      <c r="DG8" s="47"/>
      <c r="DH8" s="47"/>
      <c r="DI8" s="47"/>
      <c r="DJ8" s="47"/>
      <c r="DK8" s="47"/>
      <c r="DL8" s="47"/>
      <c r="DM8" s="47"/>
      <c r="DN8" s="47"/>
      <c r="DO8" s="47"/>
      <c r="DP8" s="47"/>
      <c r="DQ8" s="47"/>
      <c r="DR8" s="47"/>
      <c r="DS8" s="47"/>
      <c r="DT8" s="47"/>
      <c r="DU8" s="47"/>
      <c r="DV8" s="47"/>
      <c r="DW8" s="47"/>
      <c r="DX8" s="47"/>
      <c r="DY8" s="47"/>
      <c r="DZ8" s="47"/>
      <c r="EA8" s="47"/>
      <c r="EB8" s="47"/>
      <c r="EC8" s="47"/>
      <c r="ED8" s="47"/>
      <c r="EE8" s="47"/>
      <c r="EF8" s="47"/>
      <c r="EG8" s="47"/>
      <c r="EH8" s="47"/>
      <c r="EI8" s="47"/>
      <c r="EJ8" s="47"/>
      <c r="EK8" s="47"/>
      <c r="EL8" s="47"/>
      <c r="EM8" s="41"/>
      <c r="EN8" s="34"/>
      <c r="EO8" s="34"/>
      <c r="EP8" s="34"/>
      <c r="EQ8" s="34"/>
      <c r="ER8" s="34"/>
      <c r="ES8" s="34"/>
      <c r="ET8" s="34"/>
      <c r="EU8" s="34"/>
      <c r="EV8" s="34"/>
      <c r="EW8" s="34"/>
      <c r="EX8" s="34"/>
      <c r="EY8" s="34"/>
      <c r="EZ8" s="34"/>
      <c r="FA8" s="34"/>
    </row>
    <row r="9" spans="1:157" ht="17.100000000000001" customHeight="1" x14ac:dyDescent="0.3">
      <c r="A9" s="9" t="s">
        <v>34</v>
      </c>
      <c r="B9" s="9" t="s">
        <v>8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82"/>
      <c r="BI9" s="10"/>
      <c r="BJ9" s="101"/>
      <c r="BK9" s="101"/>
      <c r="BL9" s="101"/>
      <c r="BM9" s="101"/>
      <c r="BN9" s="102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>
        <v>0</v>
      </c>
      <c r="CF9" s="10"/>
      <c r="CG9" s="10"/>
      <c r="CH9" s="10"/>
      <c r="CI9" s="10"/>
      <c r="CJ9" s="10"/>
      <c r="CK9" s="10"/>
      <c r="CL9" s="10"/>
      <c r="CM9" s="10"/>
      <c r="CN9" s="10"/>
      <c r="CO9" s="10"/>
      <c r="CP9" s="10"/>
      <c r="CQ9" s="10"/>
      <c r="CR9" s="10"/>
      <c r="CS9" s="10"/>
      <c r="CT9" s="10"/>
      <c r="CU9" s="10"/>
      <c r="CV9" s="10"/>
      <c r="CW9" s="10"/>
      <c r="CX9" s="10"/>
      <c r="CY9" s="10"/>
      <c r="CZ9" s="10"/>
      <c r="DA9" s="10"/>
      <c r="DB9" s="10"/>
      <c r="DC9" s="10"/>
      <c r="DD9" s="10"/>
      <c r="DE9" s="10"/>
      <c r="DF9" s="10"/>
      <c r="DG9" s="10"/>
      <c r="DH9" s="10"/>
      <c r="DI9" s="10"/>
      <c r="DJ9" s="10"/>
      <c r="DK9" s="10"/>
      <c r="DL9" s="10"/>
      <c r="DM9" s="10"/>
      <c r="DN9" s="10"/>
      <c r="DO9" s="10"/>
      <c r="DP9" s="10"/>
      <c r="DQ9" s="10"/>
      <c r="DR9" s="10"/>
      <c r="DS9" s="10"/>
      <c r="DT9" s="10"/>
      <c r="DU9" s="10"/>
      <c r="DV9" s="10"/>
      <c r="DW9" s="10"/>
      <c r="DX9" s="10"/>
      <c r="DY9" s="10"/>
      <c r="DZ9" s="10"/>
      <c r="EA9" s="10"/>
      <c r="EB9" s="10"/>
      <c r="EC9" s="10"/>
      <c r="ED9" s="10"/>
      <c r="EE9" s="10"/>
      <c r="EF9" s="10"/>
      <c r="EG9" s="10"/>
      <c r="EH9" s="10"/>
      <c r="EI9" s="10"/>
      <c r="EJ9" s="10"/>
      <c r="EK9" s="10"/>
      <c r="EL9" s="10"/>
      <c r="EM9" s="42"/>
    </row>
    <row r="10" spans="1:157" ht="17.100000000000001" customHeight="1" x14ac:dyDescent="0.3">
      <c r="A10" s="11" t="s">
        <v>16</v>
      </c>
      <c r="B10" s="11" t="s">
        <v>17</v>
      </c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>
        <v>0</v>
      </c>
      <c r="BD10" s="12">
        <v>0</v>
      </c>
      <c r="BE10" s="12"/>
      <c r="BF10" s="12"/>
      <c r="BG10" s="12"/>
      <c r="BH10" s="83"/>
      <c r="BI10" s="12"/>
      <c r="BJ10" s="94"/>
      <c r="BK10" s="94"/>
      <c r="BL10" s="94"/>
      <c r="BM10" s="94"/>
      <c r="BN10" s="103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  <c r="CR10" s="12"/>
      <c r="CS10" s="12"/>
      <c r="CT10" s="12"/>
      <c r="CU10" s="12"/>
      <c r="CV10" s="12"/>
      <c r="CW10" s="12"/>
      <c r="CX10" s="12"/>
      <c r="CY10" s="12"/>
      <c r="CZ10" s="12"/>
      <c r="DA10" s="12"/>
      <c r="DB10" s="12"/>
      <c r="DC10" s="12"/>
      <c r="DD10" s="12"/>
      <c r="DE10" s="12"/>
      <c r="DF10" s="12"/>
      <c r="DG10" s="12"/>
      <c r="DH10" s="12"/>
      <c r="DI10" s="12"/>
      <c r="DJ10" s="12"/>
      <c r="DK10" s="12"/>
      <c r="DL10" s="12"/>
      <c r="DM10" s="12"/>
      <c r="DN10" s="12"/>
      <c r="DO10" s="12"/>
      <c r="DP10" s="12"/>
      <c r="DQ10" s="12"/>
      <c r="DR10" s="12"/>
      <c r="DS10" s="12"/>
      <c r="DT10" s="12"/>
      <c r="DU10" s="12"/>
      <c r="DV10" s="12"/>
      <c r="DW10" s="12"/>
      <c r="DX10" s="12"/>
      <c r="DY10" s="12"/>
      <c r="DZ10" s="12"/>
      <c r="EA10" s="12"/>
      <c r="EB10" s="12"/>
      <c r="EC10" s="12"/>
      <c r="ED10" s="12"/>
      <c r="EE10" s="12"/>
      <c r="EF10" s="150">
        <v>0</v>
      </c>
      <c r="EG10" s="12"/>
      <c r="EH10" s="12"/>
      <c r="EI10" s="12"/>
      <c r="EJ10" s="12"/>
      <c r="EK10" s="12"/>
      <c r="EL10" s="12"/>
      <c r="EM10" s="43">
        <f>SUM(Q10:EL10)</f>
        <v>0</v>
      </c>
    </row>
    <row r="11" spans="1:157" ht="17.100000000000001" customHeight="1" x14ac:dyDescent="0.3">
      <c r="A11" s="11" t="s">
        <v>0</v>
      </c>
      <c r="B11" s="11" t="s">
        <v>9</v>
      </c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84"/>
      <c r="BI11" s="13"/>
      <c r="BJ11" s="95"/>
      <c r="BK11" s="95"/>
      <c r="BL11" s="95"/>
      <c r="BM11" s="95"/>
      <c r="BN11" s="104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  <c r="CZ11" s="13"/>
      <c r="DA11" s="13"/>
      <c r="DB11" s="13"/>
      <c r="DC11" s="13"/>
      <c r="DD11" s="13"/>
      <c r="DE11" s="13"/>
      <c r="DF11" s="13"/>
      <c r="DG11" s="13"/>
      <c r="DH11" s="13"/>
      <c r="DI11" s="13"/>
      <c r="DJ11" s="13"/>
      <c r="DK11" s="13"/>
      <c r="DL11" s="13"/>
      <c r="DM11" s="13"/>
      <c r="DN11" s="13"/>
      <c r="DO11" s="13"/>
      <c r="DP11" s="13"/>
      <c r="DQ11" s="13"/>
      <c r="DR11" s="13"/>
      <c r="DS11" s="13"/>
      <c r="DT11" s="13"/>
      <c r="DU11" s="13"/>
      <c r="DV11" s="13"/>
      <c r="DW11" s="13"/>
      <c r="DX11" s="13"/>
      <c r="DY11" s="13"/>
      <c r="DZ11" s="13"/>
      <c r="EA11" s="13"/>
      <c r="EB11" s="13"/>
      <c r="EC11" s="13"/>
      <c r="ED11" s="13"/>
      <c r="EE11" s="13"/>
      <c r="EF11" s="151"/>
      <c r="EG11" s="13"/>
      <c r="EH11" s="13"/>
      <c r="EI11" s="13"/>
      <c r="EJ11" s="13"/>
      <c r="EK11" s="13"/>
      <c r="EL11" s="13"/>
      <c r="EM11" s="43"/>
    </row>
    <row r="12" spans="1:157" ht="17.100000000000001" customHeight="1" thickBot="1" x14ac:dyDescent="0.35">
      <c r="A12" s="36" t="s">
        <v>4</v>
      </c>
      <c r="B12" s="36" t="s">
        <v>10</v>
      </c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7"/>
      <c r="AN12" s="37"/>
      <c r="AO12" s="37"/>
      <c r="AP12" s="37"/>
      <c r="AQ12" s="37"/>
      <c r="AR12" s="37"/>
      <c r="AS12" s="37"/>
      <c r="AT12" s="37"/>
      <c r="AU12" s="37"/>
      <c r="AV12" s="37"/>
      <c r="AW12" s="37"/>
      <c r="AX12" s="37"/>
      <c r="AY12" s="37"/>
      <c r="AZ12" s="37"/>
      <c r="BA12" s="37"/>
      <c r="BB12" s="37"/>
      <c r="BC12" s="37"/>
      <c r="BD12" s="37"/>
      <c r="BE12" s="37"/>
      <c r="BF12" s="37"/>
      <c r="BG12" s="37"/>
      <c r="BH12" s="37"/>
      <c r="BI12" s="105"/>
      <c r="BJ12" s="106"/>
      <c r="BK12" s="106"/>
      <c r="BL12" s="106"/>
      <c r="BM12" s="106"/>
      <c r="BN12" s="107"/>
      <c r="BO12" s="37"/>
      <c r="BP12" s="37"/>
      <c r="BQ12" s="37"/>
      <c r="BR12" s="37"/>
      <c r="BS12" s="37"/>
      <c r="BT12" s="37"/>
      <c r="BU12" s="37"/>
      <c r="BV12" s="37"/>
      <c r="BW12" s="37"/>
      <c r="BX12" s="37"/>
      <c r="BY12" s="37"/>
      <c r="BZ12" s="37"/>
      <c r="CA12" s="37"/>
      <c r="CB12" s="37"/>
      <c r="CC12" s="37"/>
      <c r="CD12" s="37"/>
      <c r="CE12" s="37"/>
      <c r="CF12" s="37"/>
      <c r="CG12" s="37"/>
      <c r="CH12" s="37"/>
      <c r="CI12" s="37"/>
      <c r="CJ12" s="37"/>
      <c r="CK12" s="37"/>
      <c r="CL12" s="37"/>
      <c r="CM12" s="37"/>
      <c r="CN12" s="37"/>
      <c r="CO12" s="37"/>
      <c r="CP12" s="37"/>
      <c r="CQ12" s="37"/>
      <c r="CR12" s="37"/>
      <c r="CS12" s="37"/>
      <c r="CT12" s="37"/>
      <c r="CU12" s="37"/>
      <c r="CV12" s="37"/>
      <c r="CW12" s="37"/>
      <c r="CX12" s="37"/>
      <c r="CY12" s="37"/>
      <c r="CZ12" s="37"/>
      <c r="DA12" s="37"/>
      <c r="DB12" s="37"/>
      <c r="DC12" s="37"/>
      <c r="DD12" s="37"/>
      <c r="DE12" s="37"/>
      <c r="DF12" s="37"/>
      <c r="DG12" s="37"/>
      <c r="DH12" s="37"/>
      <c r="DI12" s="37"/>
      <c r="DJ12" s="37"/>
      <c r="DK12" s="37"/>
      <c r="DL12" s="37"/>
      <c r="DM12" s="37"/>
      <c r="DN12" s="37"/>
      <c r="DO12" s="37"/>
      <c r="DP12" s="37"/>
      <c r="DQ12" s="37"/>
      <c r="DR12" s="37"/>
      <c r="DS12" s="37"/>
      <c r="DT12" s="37"/>
      <c r="DU12" s="37"/>
      <c r="DV12" s="37"/>
      <c r="DW12" s="37"/>
      <c r="DX12" s="37"/>
      <c r="DY12" s="37"/>
      <c r="DZ12" s="37"/>
      <c r="EA12" s="37"/>
      <c r="EB12" s="37"/>
      <c r="EC12" s="37"/>
      <c r="ED12" s="37"/>
      <c r="EE12" s="37"/>
      <c r="EF12" s="37"/>
      <c r="EG12" s="37"/>
      <c r="EH12" s="37"/>
      <c r="EI12" s="37"/>
      <c r="EJ12" s="37"/>
      <c r="EK12" s="37"/>
      <c r="EL12" s="37"/>
      <c r="EM12" s="44"/>
    </row>
    <row r="13" spans="1:157" ht="17.100000000000001" customHeight="1" x14ac:dyDescent="0.3">
      <c r="A13" s="14" t="s">
        <v>33</v>
      </c>
      <c r="B13" s="14" t="s">
        <v>11</v>
      </c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85"/>
      <c r="BI13" s="15"/>
      <c r="BJ13" s="108"/>
      <c r="BK13" s="108"/>
      <c r="BL13" s="108"/>
      <c r="BM13" s="108"/>
      <c r="BN13" s="109"/>
      <c r="BO13" s="15"/>
      <c r="BP13" s="15"/>
      <c r="BQ13" s="15"/>
      <c r="BR13" s="15"/>
      <c r="BS13" s="15"/>
      <c r="BT13" s="15"/>
      <c r="BU13" s="15"/>
      <c r="BV13" s="15"/>
      <c r="BW13" s="15"/>
      <c r="BX13" s="15"/>
      <c r="BY13" s="15"/>
      <c r="BZ13" s="15"/>
      <c r="CA13" s="15"/>
      <c r="CB13" s="15"/>
      <c r="CC13" s="15"/>
      <c r="CD13" s="15"/>
      <c r="CE13" s="85">
        <v>0</v>
      </c>
      <c r="CF13" s="85"/>
      <c r="CG13" s="129"/>
      <c r="CH13" s="131"/>
      <c r="CI13" s="129"/>
      <c r="CJ13" s="131"/>
      <c r="CK13" s="85"/>
      <c r="CL13" s="129"/>
      <c r="CM13" s="131"/>
      <c r="CN13" s="129"/>
      <c r="CO13" s="140"/>
      <c r="CP13" s="140"/>
      <c r="CQ13" s="140"/>
      <c r="CR13" s="140"/>
      <c r="CS13" s="140"/>
      <c r="CT13" s="140"/>
      <c r="CU13" s="140"/>
      <c r="CV13" s="140"/>
      <c r="CW13" s="140"/>
      <c r="CX13" s="140"/>
      <c r="CY13" s="140"/>
      <c r="CZ13" s="140"/>
      <c r="DA13" s="140"/>
      <c r="DB13" s="140"/>
      <c r="DC13" s="140"/>
      <c r="DD13" s="140"/>
      <c r="DE13" s="140"/>
      <c r="DF13" s="140"/>
      <c r="DG13" s="140"/>
      <c r="DH13" s="140"/>
      <c r="DI13" s="140"/>
      <c r="DJ13" s="140"/>
      <c r="DK13" s="140"/>
      <c r="DL13" s="140"/>
      <c r="DM13" s="140"/>
      <c r="DN13" s="140"/>
      <c r="DO13" s="140"/>
      <c r="DP13" s="140"/>
      <c r="DQ13" s="140"/>
      <c r="DR13" s="140"/>
      <c r="DS13" s="140"/>
      <c r="DT13" s="140"/>
      <c r="DU13" s="140"/>
      <c r="DV13" s="140"/>
      <c r="DW13" s="140"/>
      <c r="DX13" s="140"/>
      <c r="DY13" s="140"/>
      <c r="DZ13" s="140"/>
      <c r="EA13" s="140"/>
      <c r="EB13" s="140"/>
      <c r="EC13" s="140"/>
      <c r="ED13" s="140"/>
      <c r="EE13" s="140"/>
      <c r="EF13" s="140"/>
      <c r="EG13" s="140"/>
      <c r="EH13" s="140"/>
      <c r="EI13" s="140"/>
      <c r="EJ13" s="140"/>
      <c r="EK13" s="140"/>
      <c r="EL13" s="140"/>
      <c r="EM13" s="136">
        <f>SUM(Q13:EL13)</f>
        <v>0</v>
      </c>
    </row>
    <row r="14" spans="1:157" ht="17.100000000000001" customHeight="1" x14ac:dyDescent="0.3">
      <c r="A14" s="16" t="s">
        <v>16</v>
      </c>
      <c r="B14" s="16" t="s">
        <v>17</v>
      </c>
      <c r="C14" s="17">
        <v>722000</v>
      </c>
      <c r="D14" s="17">
        <v>400000</v>
      </c>
      <c r="E14" s="17">
        <v>650000</v>
      </c>
      <c r="F14" s="17">
        <v>15000</v>
      </c>
      <c r="G14" s="17">
        <v>30000</v>
      </c>
      <c r="H14" s="17">
        <v>127000</v>
      </c>
      <c r="I14" s="17">
        <v>1000000</v>
      </c>
      <c r="J14" s="17">
        <v>1025000</v>
      </c>
      <c r="K14" s="17">
        <v>2630000</v>
      </c>
      <c r="L14" s="17">
        <v>1000000</v>
      </c>
      <c r="M14" s="17">
        <v>100000</v>
      </c>
      <c r="N14" s="17">
        <v>1000000</v>
      </c>
      <c r="O14" s="17">
        <v>2000000</v>
      </c>
      <c r="P14" s="17">
        <v>1350000</v>
      </c>
      <c r="Q14" s="17">
        <v>1000000</v>
      </c>
      <c r="R14" s="17">
        <v>664000</v>
      </c>
      <c r="S14" s="17">
        <v>406000</v>
      </c>
      <c r="T14" s="17">
        <v>530000</v>
      </c>
      <c r="U14" s="17">
        <v>530000</v>
      </c>
      <c r="V14" s="17">
        <v>1430000</v>
      </c>
      <c r="W14" s="17">
        <v>100000</v>
      </c>
      <c r="X14" s="17">
        <v>271000</v>
      </c>
      <c r="Y14" s="17">
        <v>2100000</v>
      </c>
      <c r="Z14" s="17">
        <v>738000</v>
      </c>
      <c r="AA14" s="17">
        <v>318000</v>
      </c>
      <c r="AB14" s="17">
        <v>50000</v>
      </c>
      <c r="AC14" s="17">
        <v>40000</v>
      </c>
      <c r="AD14" s="17">
        <v>2000000</v>
      </c>
      <c r="AE14" s="17">
        <v>2830000</v>
      </c>
      <c r="AF14" s="17">
        <v>160000</v>
      </c>
      <c r="AG14" s="17">
        <v>820000</v>
      </c>
      <c r="AH14" s="17">
        <v>1250000</v>
      </c>
      <c r="AI14" s="17">
        <v>530000</v>
      </c>
      <c r="AJ14" s="17">
        <v>1000000</v>
      </c>
      <c r="AK14" s="17">
        <v>4500000</v>
      </c>
      <c r="AL14" s="17">
        <v>915000</v>
      </c>
      <c r="AM14" s="17">
        <v>85000</v>
      </c>
      <c r="AN14" s="17">
        <v>2105000</v>
      </c>
      <c r="AO14" s="17">
        <v>465000</v>
      </c>
      <c r="AP14" s="17">
        <v>85000</v>
      </c>
      <c r="AQ14" s="17">
        <v>200000</v>
      </c>
      <c r="AR14" s="17">
        <v>400000</v>
      </c>
      <c r="AS14" s="17">
        <v>1140000</v>
      </c>
      <c r="AT14" s="17">
        <v>1500000</v>
      </c>
      <c r="AU14" s="17">
        <v>480000</v>
      </c>
      <c r="AV14" s="17">
        <v>400000</v>
      </c>
      <c r="AW14" s="17">
        <v>1880000</v>
      </c>
      <c r="AX14" s="17">
        <v>50000</v>
      </c>
      <c r="AY14" s="17">
        <v>180000</v>
      </c>
      <c r="AZ14" s="17">
        <v>1070000</v>
      </c>
      <c r="BA14" s="17">
        <v>1950970</v>
      </c>
      <c r="BB14" s="17">
        <v>1600000</v>
      </c>
      <c r="BC14" s="17">
        <v>0</v>
      </c>
      <c r="BD14" s="17">
        <v>0</v>
      </c>
      <c r="BE14" s="17">
        <v>10000</v>
      </c>
      <c r="BF14" s="17">
        <v>80000</v>
      </c>
      <c r="BG14" s="17">
        <v>500000</v>
      </c>
      <c r="BH14" s="86">
        <v>200000</v>
      </c>
      <c r="BI14" s="17">
        <v>2340000</v>
      </c>
      <c r="BJ14" s="96">
        <v>20000</v>
      </c>
      <c r="BK14" s="96">
        <v>522000</v>
      </c>
      <c r="BL14" s="96">
        <v>1033000</v>
      </c>
      <c r="BM14" s="96">
        <v>415000</v>
      </c>
      <c r="BN14" s="110">
        <v>500000</v>
      </c>
      <c r="BO14" s="17">
        <v>40000</v>
      </c>
      <c r="BP14" s="17">
        <v>160000</v>
      </c>
      <c r="BQ14" s="17">
        <v>205000</v>
      </c>
      <c r="BR14" s="17">
        <v>511924</v>
      </c>
      <c r="BS14" s="17">
        <v>500000</v>
      </c>
      <c r="BT14" s="17">
        <v>518076</v>
      </c>
      <c r="BU14" s="17">
        <v>468000</v>
      </c>
      <c r="BV14" s="17">
        <v>768</v>
      </c>
      <c r="BW14" s="17">
        <v>40000</v>
      </c>
      <c r="BX14" s="17">
        <v>50000</v>
      </c>
      <c r="BY14" s="17">
        <v>2260000</v>
      </c>
      <c r="BZ14" s="17">
        <v>200000</v>
      </c>
      <c r="CA14" s="17">
        <v>469232</v>
      </c>
      <c r="CB14" s="17">
        <v>435000</v>
      </c>
      <c r="CC14" s="17">
        <v>143000</v>
      </c>
      <c r="CD14" s="17">
        <v>210000</v>
      </c>
      <c r="CE14" s="86"/>
      <c r="CF14" s="86">
        <v>500000</v>
      </c>
      <c r="CG14" s="130">
        <v>500000</v>
      </c>
      <c r="CH14" s="132">
        <v>500000</v>
      </c>
      <c r="CI14" s="130">
        <v>204000</v>
      </c>
      <c r="CJ14" s="132">
        <v>1025000</v>
      </c>
      <c r="CK14" s="86">
        <v>1746000</v>
      </c>
      <c r="CL14" s="130">
        <v>850000</v>
      </c>
      <c r="CM14" s="132">
        <v>500000</v>
      </c>
      <c r="CN14" s="130">
        <v>600000</v>
      </c>
      <c r="CO14" s="141">
        <v>320000</v>
      </c>
      <c r="CP14" s="141">
        <v>40000</v>
      </c>
      <c r="CQ14" s="141">
        <v>582000</v>
      </c>
      <c r="CR14" s="141">
        <v>350000</v>
      </c>
      <c r="CS14" s="141">
        <v>900000</v>
      </c>
      <c r="CT14" s="141">
        <v>2000000</v>
      </c>
      <c r="CU14" s="141">
        <v>1520000</v>
      </c>
      <c r="CV14" s="141">
        <v>8000</v>
      </c>
      <c r="CW14" s="141">
        <v>1500000</v>
      </c>
      <c r="CX14" s="141">
        <v>1000000</v>
      </c>
      <c r="CY14" s="141">
        <v>300000</v>
      </c>
      <c r="CZ14" s="141">
        <v>1114339</v>
      </c>
      <c r="DA14" s="141">
        <v>695661</v>
      </c>
      <c r="DB14" s="141">
        <v>540000</v>
      </c>
      <c r="DC14" s="141">
        <v>5960000</v>
      </c>
      <c r="DD14" s="141">
        <v>500000</v>
      </c>
      <c r="DE14" s="141">
        <v>1000000</v>
      </c>
      <c r="DF14" s="141">
        <v>210000</v>
      </c>
      <c r="DG14" s="141">
        <v>500000</v>
      </c>
      <c r="DH14" s="141">
        <v>530000</v>
      </c>
      <c r="DI14" s="141">
        <v>1180000</v>
      </c>
      <c r="DJ14" s="141">
        <v>370000</v>
      </c>
      <c r="DK14" s="141">
        <v>420000</v>
      </c>
      <c r="DL14" s="141">
        <v>1170000</v>
      </c>
      <c r="DM14" s="141">
        <v>530000</v>
      </c>
      <c r="DN14" s="141">
        <v>470000</v>
      </c>
      <c r="DO14" s="141">
        <v>60000</v>
      </c>
      <c r="DP14" s="141">
        <v>365000</v>
      </c>
      <c r="DQ14" s="141">
        <v>350000</v>
      </c>
      <c r="DR14" s="141">
        <v>500000</v>
      </c>
      <c r="DS14" s="141">
        <v>2540000</v>
      </c>
      <c r="DT14" s="141">
        <v>700000</v>
      </c>
      <c r="DU14" s="141">
        <v>300000</v>
      </c>
      <c r="DV14" s="141">
        <v>905000</v>
      </c>
      <c r="DW14" s="141">
        <v>1600000</v>
      </c>
      <c r="DX14" s="141">
        <v>970000</v>
      </c>
      <c r="DY14" s="141">
        <v>400000</v>
      </c>
      <c r="DZ14" s="141">
        <v>1630000</v>
      </c>
      <c r="EA14" s="141">
        <v>334000</v>
      </c>
      <c r="EB14" s="141">
        <v>166000</v>
      </c>
      <c r="EC14" s="141">
        <v>260000</v>
      </c>
      <c r="ED14" s="141">
        <v>204000</v>
      </c>
      <c r="EE14" s="141">
        <v>115000</v>
      </c>
      <c r="EF14" s="149">
        <v>0</v>
      </c>
      <c r="EG14" s="141">
        <v>500000</v>
      </c>
      <c r="EH14" s="141">
        <v>250000</v>
      </c>
      <c r="EI14" s="141">
        <v>309000</v>
      </c>
      <c r="EJ14" s="141">
        <v>1170000</v>
      </c>
      <c r="EK14" s="141">
        <v>780000</v>
      </c>
      <c r="EL14" s="149">
        <v>0</v>
      </c>
      <c r="EM14" s="137">
        <f>SUM(C14:EL14)</f>
        <v>104195970</v>
      </c>
    </row>
    <row r="15" spans="1:157" ht="17.100000000000001" customHeight="1" thickBot="1" x14ac:dyDescent="0.35">
      <c r="A15" s="16" t="s">
        <v>21</v>
      </c>
      <c r="B15" s="16" t="s">
        <v>12</v>
      </c>
      <c r="C15" s="40">
        <v>102</v>
      </c>
      <c r="D15" s="40">
        <v>105.1</v>
      </c>
      <c r="E15" s="40">
        <v>106.01</v>
      </c>
      <c r="F15" s="40">
        <v>108</v>
      </c>
      <c r="G15" s="40">
        <v>110</v>
      </c>
      <c r="H15" s="40">
        <v>113.99</v>
      </c>
      <c r="I15" s="40">
        <v>114</v>
      </c>
      <c r="J15" s="40">
        <v>114.5</v>
      </c>
      <c r="K15" s="40">
        <v>114.6</v>
      </c>
      <c r="L15" s="40">
        <v>114.62</v>
      </c>
      <c r="M15" s="40">
        <v>114.65</v>
      </c>
      <c r="N15" s="40">
        <v>114.7</v>
      </c>
      <c r="O15" s="40">
        <v>114.9</v>
      </c>
      <c r="P15" s="40">
        <v>115</v>
      </c>
      <c r="Q15" s="40">
        <v>115.9</v>
      </c>
      <c r="R15" s="40">
        <v>99.8</v>
      </c>
      <c r="S15" s="40">
        <v>99.9</v>
      </c>
      <c r="T15" s="40">
        <v>100</v>
      </c>
      <c r="U15" s="40">
        <v>101.5</v>
      </c>
      <c r="V15" s="40">
        <v>111</v>
      </c>
      <c r="W15" s="40">
        <v>100</v>
      </c>
      <c r="X15" s="40">
        <v>101</v>
      </c>
      <c r="Y15" s="40">
        <v>102</v>
      </c>
      <c r="Z15" s="40">
        <v>105</v>
      </c>
      <c r="AA15" s="40">
        <f>[1]Sheet3!B4</f>
        <v>104</v>
      </c>
      <c r="AB15" s="40">
        <f>[1]Sheet3!C4</f>
        <v>105.1</v>
      </c>
      <c r="AC15" s="40">
        <f>[1]Sheet3!D4</f>
        <v>105.5</v>
      </c>
      <c r="AD15" s="40">
        <f>[1]Sheet3!E4</f>
        <v>106</v>
      </c>
      <c r="AE15" s="40">
        <f>[1]Sheet3!F4</f>
        <v>106.5</v>
      </c>
      <c r="AF15" s="40">
        <f>[1]Sheet3!G4</f>
        <v>106.7</v>
      </c>
      <c r="AG15" s="40">
        <f>[1]Sheet3!H4</f>
        <v>107</v>
      </c>
      <c r="AH15" s="40">
        <f>[1]Sheet3!I4</f>
        <v>107.2</v>
      </c>
      <c r="AI15" s="40">
        <v>104</v>
      </c>
      <c r="AJ15" s="40">
        <v>105</v>
      </c>
      <c r="AK15" s="40">
        <v>106</v>
      </c>
      <c r="AL15" s="40">
        <v>106.5</v>
      </c>
      <c r="AM15" s="40">
        <v>106.9</v>
      </c>
      <c r="AN15" s="40">
        <v>107</v>
      </c>
      <c r="AO15" s="40">
        <v>107.5</v>
      </c>
      <c r="AP15" s="40">
        <v>104</v>
      </c>
      <c r="AQ15" s="40">
        <v>104.1</v>
      </c>
      <c r="AR15" s="40">
        <v>104.3</v>
      </c>
      <c r="AS15" s="40">
        <v>104.5</v>
      </c>
      <c r="AT15" s="40">
        <v>105</v>
      </c>
      <c r="AU15" s="40">
        <v>105.5</v>
      </c>
      <c r="AV15" s="40">
        <v>101.99</v>
      </c>
      <c r="AW15" s="40">
        <v>102</v>
      </c>
      <c r="AX15" s="40">
        <v>102.4</v>
      </c>
      <c r="AY15" s="40">
        <v>102.5</v>
      </c>
      <c r="AZ15" s="40">
        <v>103</v>
      </c>
      <c r="BA15" s="40">
        <v>103</v>
      </c>
      <c r="BB15" s="40">
        <v>104.5</v>
      </c>
      <c r="BC15" s="40"/>
      <c r="BD15" s="40"/>
      <c r="BE15" s="40">
        <v>104.75</v>
      </c>
      <c r="BF15" s="40">
        <v>106.5</v>
      </c>
      <c r="BG15" s="40">
        <v>106.6</v>
      </c>
      <c r="BH15" s="87">
        <v>106.9</v>
      </c>
      <c r="BI15" s="40">
        <v>104</v>
      </c>
      <c r="BJ15" s="111">
        <v>104.5</v>
      </c>
      <c r="BK15" s="111">
        <v>105</v>
      </c>
      <c r="BL15" s="111">
        <v>106</v>
      </c>
      <c r="BM15" s="111">
        <v>106.6</v>
      </c>
      <c r="BN15" s="112">
        <v>107</v>
      </c>
      <c r="BO15" s="40">
        <v>101.89</v>
      </c>
      <c r="BP15" s="40">
        <v>101.9</v>
      </c>
      <c r="BQ15" s="40">
        <v>102</v>
      </c>
      <c r="BR15" s="40">
        <v>103</v>
      </c>
      <c r="BS15" s="40">
        <v>103.3</v>
      </c>
      <c r="BT15" s="40">
        <v>103.5</v>
      </c>
      <c r="BU15" s="40">
        <v>106</v>
      </c>
      <c r="BV15" s="40">
        <v>101</v>
      </c>
      <c r="BW15" s="40">
        <v>101.4</v>
      </c>
      <c r="BX15" s="40">
        <v>101.9</v>
      </c>
      <c r="BY15" s="40">
        <v>102</v>
      </c>
      <c r="BZ15" s="40">
        <v>102.99</v>
      </c>
      <c r="CA15" s="40">
        <v>103</v>
      </c>
      <c r="CB15" s="40">
        <v>105</v>
      </c>
      <c r="CC15" s="40">
        <v>104</v>
      </c>
      <c r="CD15" s="40">
        <v>104.5</v>
      </c>
      <c r="CE15" s="87"/>
      <c r="CF15" s="87">
        <v>106.6</v>
      </c>
      <c r="CG15" s="133">
        <v>106.7</v>
      </c>
      <c r="CH15" s="134">
        <v>108.1</v>
      </c>
      <c r="CI15" s="133">
        <v>108.4</v>
      </c>
      <c r="CJ15" s="134">
        <v>108.5</v>
      </c>
      <c r="CK15" s="87">
        <v>109.5</v>
      </c>
      <c r="CL15" s="133">
        <v>109</v>
      </c>
      <c r="CM15" s="134">
        <v>109.5</v>
      </c>
      <c r="CN15" s="133">
        <v>109.6</v>
      </c>
      <c r="CO15" s="142">
        <v>110</v>
      </c>
      <c r="CP15" s="142">
        <v>111.99</v>
      </c>
      <c r="CQ15" s="142">
        <v>112</v>
      </c>
      <c r="CR15" s="142">
        <v>113</v>
      </c>
      <c r="CS15" s="142">
        <v>114</v>
      </c>
      <c r="CT15" s="142">
        <v>114.6</v>
      </c>
      <c r="CU15" s="142">
        <v>115</v>
      </c>
      <c r="CV15" s="142">
        <v>116.5</v>
      </c>
      <c r="CW15" s="142">
        <v>119.99</v>
      </c>
      <c r="CX15" s="142">
        <v>120</v>
      </c>
      <c r="CY15" s="142">
        <v>115</v>
      </c>
      <c r="CZ15" s="142">
        <v>116.5</v>
      </c>
      <c r="DA15" s="142">
        <v>116.51</v>
      </c>
      <c r="DB15" s="142">
        <v>116.55</v>
      </c>
      <c r="DC15" s="142">
        <v>117</v>
      </c>
      <c r="DD15" s="142">
        <v>117.5</v>
      </c>
      <c r="DE15" s="142">
        <v>118</v>
      </c>
      <c r="DF15" s="142">
        <v>105</v>
      </c>
      <c r="DG15" s="142">
        <v>111</v>
      </c>
      <c r="DH15" s="142">
        <v>111.4</v>
      </c>
      <c r="DI15" s="142">
        <v>114</v>
      </c>
      <c r="DJ15" s="142">
        <v>116.5</v>
      </c>
      <c r="DK15" s="142">
        <v>102</v>
      </c>
      <c r="DL15" s="142">
        <v>110</v>
      </c>
      <c r="DM15" s="142">
        <v>102</v>
      </c>
      <c r="DN15" s="142">
        <v>103</v>
      </c>
      <c r="DO15" s="142">
        <v>103.5</v>
      </c>
      <c r="DP15" s="142">
        <v>104.5</v>
      </c>
      <c r="DQ15" s="142">
        <v>100</v>
      </c>
      <c r="DR15" s="142">
        <v>101</v>
      </c>
      <c r="DS15" s="142">
        <v>102</v>
      </c>
      <c r="DT15" s="142">
        <v>110</v>
      </c>
      <c r="DU15" s="142">
        <v>112</v>
      </c>
      <c r="DV15" s="142">
        <v>113</v>
      </c>
      <c r="DW15" s="142">
        <v>109</v>
      </c>
      <c r="DX15" s="142">
        <v>110</v>
      </c>
      <c r="DY15" s="142">
        <v>111</v>
      </c>
      <c r="DZ15" s="142">
        <v>113</v>
      </c>
      <c r="EA15" s="142">
        <v>114</v>
      </c>
      <c r="EB15" s="142">
        <v>115</v>
      </c>
      <c r="EC15" s="142">
        <v>116</v>
      </c>
      <c r="ED15" s="142">
        <v>116.5</v>
      </c>
      <c r="EE15" s="142">
        <v>117.5</v>
      </c>
      <c r="EF15" s="152"/>
      <c r="EG15" s="142">
        <v>102</v>
      </c>
      <c r="EH15" s="142">
        <v>102.5</v>
      </c>
      <c r="EI15" s="142">
        <v>103</v>
      </c>
      <c r="EJ15" s="142">
        <v>105</v>
      </c>
      <c r="EK15" s="142">
        <v>106</v>
      </c>
      <c r="EL15" s="142"/>
      <c r="EM15" s="138">
        <v>0</v>
      </c>
    </row>
    <row r="16" spans="1:157" ht="17.100000000000001" customHeight="1" thickBot="1" x14ac:dyDescent="0.35">
      <c r="A16" s="18" t="s">
        <v>5</v>
      </c>
      <c r="B16" s="18" t="s">
        <v>13</v>
      </c>
      <c r="C16" s="170">
        <v>103.11</v>
      </c>
      <c r="D16" s="171"/>
      <c r="E16" s="55"/>
      <c r="F16" s="55"/>
      <c r="G16" s="55"/>
      <c r="H16" s="55"/>
      <c r="I16" s="55"/>
      <c r="J16" s="62">
        <v>114.26</v>
      </c>
      <c r="K16" s="55"/>
      <c r="L16" s="55"/>
      <c r="M16" s="55"/>
      <c r="N16" s="55"/>
      <c r="O16" s="55"/>
      <c r="P16" s="55"/>
      <c r="Q16" s="49"/>
      <c r="R16" s="49"/>
      <c r="S16" s="49"/>
      <c r="T16" s="49">
        <v>104.58787878787879</v>
      </c>
      <c r="U16" s="49"/>
      <c r="V16" s="49"/>
      <c r="W16" s="161">
        <v>102.54</v>
      </c>
      <c r="X16" s="162"/>
      <c r="Y16" s="162"/>
      <c r="Z16" s="163"/>
      <c r="AA16" s="161">
        <v>106.42</v>
      </c>
      <c r="AB16" s="162"/>
      <c r="AC16" s="162"/>
      <c r="AD16" s="162"/>
      <c r="AE16" s="162"/>
      <c r="AF16" s="162"/>
      <c r="AG16" s="162"/>
      <c r="AH16" s="163"/>
      <c r="AI16" s="161">
        <v>106.13</v>
      </c>
      <c r="AJ16" s="162"/>
      <c r="AK16" s="162"/>
      <c r="AL16" s="162"/>
      <c r="AM16" s="162"/>
      <c r="AN16" s="162"/>
      <c r="AO16" s="163"/>
      <c r="AP16" s="161">
        <v>104.77</v>
      </c>
      <c r="AQ16" s="162"/>
      <c r="AR16" s="162"/>
      <c r="AS16" s="162"/>
      <c r="AT16" s="162"/>
      <c r="AU16" s="163"/>
      <c r="AV16" s="161">
        <v>102.33</v>
      </c>
      <c r="AW16" s="162"/>
      <c r="AX16" s="162"/>
      <c r="AY16" s="162"/>
      <c r="AZ16" s="163"/>
      <c r="BA16" s="161">
        <v>103.68</v>
      </c>
      <c r="BB16" s="163"/>
      <c r="BC16" s="49"/>
      <c r="BD16" s="49"/>
      <c r="BE16" s="49">
        <v>104.75</v>
      </c>
      <c r="BF16" s="161">
        <v>106.67</v>
      </c>
      <c r="BG16" s="162"/>
      <c r="BH16" s="162"/>
      <c r="BI16" s="161">
        <v>105.07184265010352</v>
      </c>
      <c r="BJ16" s="162"/>
      <c r="BK16" s="162"/>
      <c r="BL16" s="162"/>
      <c r="BM16" s="162"/>
      <c r="BN16" s="163"/>
      <c r="BO16" s="161">
        <v>103.58</v>
      </c>
      <c r="BP16" s="162"/>
      <c r="BQ16" s="162"/>
      <c r="BR16" s="162"/>
      <c r="BS16" s="162"/>
      <c r="BT16" s="162"/>
      <c r="BU16" s="163"/>
      <c r="BV16" s="78"/>
      <c r="BW16" s="78"/>
      <c r="BX16" s="78"/>
      <c r="BY16" s="78">
        <v>102.56</v>
      </c>
      <c r="BZ16" s="78"/>
      <c r="CA16" s="78"/>
      <c r="CB16" s="78"/>
      <c r="CC16" s="161">
        <v>104.3</v>
      </c>
      <c r="CD16" s="163"/>
      <c r="CE16" s="126"/>
      <c r="CF16" s="167">
        <v>108.43</v>
      </c>
      <c r="CG16" s="168"/>
      <c r="CH16" s="168"/>
      <c r="CI16" s="168"/>
      <c r="CJ16" s="168"/>
      <c r="CK16" s="168"/>
      <c r="CL16" s="161">
        <v>109.31</v>
      </c>
      <c r="CM16" s="162"/>
      <c r="CN16" s="162"/>
      <c r="CO16" s="161">
        <v>115.81</v>
      </c>
      <c r="CP16" s="162"/>
      <c r="CQ16" s="162"/>
      <c r="CR16" s="162"/>
      <c r="CS16" s="162"/>
      <c r="CT16" s="162"/>
      <c r="CU16" s="162"/>
      <c r="CV16" s="162"/>
      <c r="CW16" s="162"/>
      <c r="CX16" s="163"/>
      <c r="CY16" s="161">
        <v>116.95</v>
      </c>
      <c r="CZ16" s="162"/>
      <c r="DA16" s="162"/>
      <c r="DB16" s="162"/>
      <c r="DC16" s="162"/>
      <c r="DD16" s="162"/>
      <c r="DE16" s="162"/>
      <c r="DF16" s="161">
        <v>112.62</v>
      </c>
      <c r="DG16" s="162"/>
      <c r="DH16" s="162"/>
      <c r="DI16" s="162"/>
      <c r="DJ16" s="163"/>
      <c r="DK16" s="161">
        <v>107.89</v>
      </c>
      <c r="DL16" s="162"/>
      <c r="DM16" s="161">
        <v>103.03</v>
      </c>
      <c r="DN16" s="162"/>
      <c r="DO16" s="162"/>
      <c r="DP16" s="163"/>
      <c r="DQ16" s="161">
        <v>101.65</v>
      </c>
      <c r="DR16" s="162"/>
      <c r="DS16" s="163"/>
      <c r="DT16" s="161">
        <v>111.74</v>
      </c>
      <c r="DU16" s="162"/>
      <c r="DV16" s="163"/>
      <c r="DW16" s="161">
        <v>111.69</v>
      </c>
      <c r="DX16" s="162"/>
      <c r="DY16" s="162"/>
      <c r="DZ16" s="162"/>
      <c r="EA16" s="162"/>
      <c r="EB16" s="162"/>
      <c r="EC16" s="162"/>
      <c r="ED16" s="162"/>
      <c r="EE16" s="163"/>
      <c r="EF16" s="146"/>
      <c r="EG16" s="161">
        <v>104.35</v>
      </c>
      <c r="EH16" s="162"/>
      <c r="EI16" s="162"/>
      <c r="EJ16" s="162"/>
      <c r="EK16" s="163"/>
      <c r="EL16" s="144"/>
      <c r="EM16" s="139"/>
    </row>
    <row r="17" spans="1:143" ht="17.100000000000001" customHeight="1" thickBot="1" x14ac:dyDescent="0.35">
      <c r="A17" s="38"/>
      <c r="B17" s="38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/>
      <c r="AO17" s="39"/>
      <c r="AP17" s="39"/>
      <c r="AQ17" s="39"/>
      <c r="AR17" s="39"/>
      <c r="AS17" s="39"/>
      <c r="AT17" s="39"/>
      <c r="AU17" s="39"/>
      <c r="AV17" s="39"/>
      <c r="AW17" s="39"/>
      <c r="AX17" s="39"/>
      <c r="AY17" s="39"/>
      <c r="AZ17" s="39"/>
      <c r="BA17" s="39"/>
      <c r="BB17" s="39"/>
      <c r="BC17" s="39"/>
      <c r="BD17" s="39"/>
      <c r="BE17" s="39"/>
      <c r="BF17" s="39"/>
      <c r="BG17" s="39"/>
      <c r="BH17" s="88"/>
      <c r="BI17" s="7"/>
      <c r="BJ17" s="98"/>
      <c r="BK17" s="98"/>
      <c r="BL17" s="98"/>
      <c r="BM17" s="98"/>
      <c r="BN17" s="122"/>
      <c r="BO17" s="39"/>
      <c r="BP17" s="39"/>
      <c r="BQ17" s="39"/>
      <c r="BR17" s="39"/>
      <c r="BS17" s="39"/>
      <c r="BT17" s="39"/>
      <c r="BU17" s="39"/>
      <c r="BV17" s="39"/>
      <c r="BW17" s="39"/>
      <c r="BX17" s="39"/>
      <c r="BY17" s="39"/>
      <c r="BZ17" s="39"/>
      <c r="CA17" s="39"/>
      <c r="CB17" s="39"/>
      <c r="CC17" s="39"/>
      <c r="CD17" s="39"/>
      <c r="CE17" s="39"/>
      <c r="CF17" s="39"/>
      <c r="CG17" s="39"/>
      <c r="CH17" s="39"/>
      <c r="CI17" s="39"/>
      <c r="CJ17" s="39"/>
      <c r="CK17" s="39"/>
      <c r="CL17" s="39"/>
      <c r="CM17" s="39"/>
      <c r="CN17" s="39"/>
      <c r="CO17" s="39"/>
      <c r="CP17" s="39"/>
      <c r="CQ17" s="39"/>
      <c r="CR17" s="39"/>
      <c r="CS17" s="39"/>
      <c r="CT17" s="39"/>
      <c r="CU17" s="39"/>
      <c r="CV17" s="39"/>
      <c r="CW17" s="39"/>
      <c r="CX17" s="39"/>
      <c r="CY17" s="39"/>
      <c r="CZ17" s="39"/>
      <c r="DA17" s="39"/>
      <c r="DB17" s="39"/>
      <c r="DC17" s="39"/>
      <c r="DD17" s="39"/>
      <c r="DE17" s="39"/>
      <c r="DF17" s="39"/>
      <c r="DG17" s="39"/>
      <c r="DH17" s="39"/>
      <c r="DI17" s="39"/>
      <c r="DJ17" s="39"/>
      <c r="DK17" s="39"/>
      <c r="DL17" s="39"/>
      <c r="DM17" s="39"/>
      <c r="DN17" s="39"/>
      <c r="DO17" s="39"/>
      <c r="DP17" s="39"/>
      <c r="DQ17" s="39"/>
      <c r="DR17" s="39"/>
      <c r="DS17" s="39"/>
      <c r="DT17" s="39"/>
      <c r="DU17" s="39"/>
      <c r="DV17" s="39"/>
      <c r="DW17" s="39"/>
      <c r="DX17" s="39"/>
      <c r="DY17" s="39"/>
      <c r="DZ17" s="39"/>
      <c r="EA17" s="39"/>
      <c r="EB17" s="39"/>
      <c r="EC17" s="39"/>
      <c r="ED17" s="39"/>
      <c r="EE17" s="39"/>
      <c r="EF17" s="153"/>
      <c r="EG17" s="39"/>
      <c r="EH17" s="39"/>
      <c r="EI17" s="39"/>
      <c r="EJ17" s="39"/>
      <c r="EK17" s="39"/>
      <c r="EL17" s="39"/>
      <c r="EM17" s="45"/>
    </row>
    <row r="18" spans="1:143" ht="17.100000000000001" customHeight="1" x14ac:dyDescent="0.3">
      <c r="A18" s="19" t="s">
        <v>2</v>
      </c>
      <c r="B18" s="19" t="s">
        <v>14</v>
      </c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89"/>
      <c r="BI18" s="20"/>
      <c r="BJ18" s="113"/>
      <c r="BK18" s="113"/>
      <c r="BL18" s="113"/>
      <c r="BM18" s="113"/>
      <c r="BN18" s="114"/>
      <c r="BO18" s="20"/>
      <c r="BP18" s="20"/>
      <c r="BQ18" s="20"/>
      <c r="BR18" s="20"/>
      <c r="BS18" s="20"/>
      <c r="BT18" s="20"/>
      <c r="BU18" s="20"/>
      <c r="BV18" s="20"/>
      <c r="BW18" s="20"/>
      <c r="BX18" s="20"/>
      <c r="BY18" s="20"/>
      <c r="BZ18" s="20"/>
      <c r="CA18" s="20"/>
      <c r="CB18" s="20"/>
      <c r="CC18" s="20"/>
      <c r="CD18" s="20"/>
      <c r="CE18" s="20">
        <v>0</v>
      </c>
      <c r="CF18" s="20"/>
      <c r="CG18" s="20"/>
      <c r="CH18" s="20"/>
      <c r="CI18" s="20"/>
      <c r="CJ18" s="20"/>
      <c r="CK18" s="20"/>
      <c r="CL18" s="20"/>
      <c r="CM18" s="20"/>
      <c r="CN18" s="20"/>
      <c r="CO18" s="20"/>
      <c r="CP18" s="20"/>
      <c r="CQ18" s="20"/>
      <c r="CR18" s="20"/>
      <c r="CS18" s="20"/>
      <c r="CT18" s="20"/>
      <c r="CU18" s="20"/>
      <c r="CV18" s="20"/>
      <c r="CW18" s="20"/>
      <c r="CX18" s="20"/>
      <c r="CY18" s="20"/>
      <c r="CZ18" s="20"/>
      <c r="DA18" s="20"/>
      <c r="DB18" s="20"/>
      <c r="DC18" s="20"/>
      <c r="DD18" s="20"/>
      <c r="DE18" s="20"/>
      <c r="DF18" s="20"/>
      <c r="DG18" s="20"/>
      <c r="DH18" s="20"/>
      <c r="DI18" s="20"/>
      <c r="DJ18" s="20"/>
      <c r="DK18" s="20"/>
      <c r="DL18" s="20"/>
      <c r="DM18" s="20"/>
      <c r="DN18" s="20"/>
      <c r="DO18" s="20"/>
      <c r="DP18" s="20"/>
      <c r="DQ18" s="20"/>
      <c r="DR18" s="20"/>
      <c r="DS18" s="20"/>
      <c r="DT18" s="20"/>
      <c r="DU18" s="20"/>
      <c r="DV18" s="20"/>
      <c r="DW18" s="147"/>
      <c r="DX18" s="147"/>
      <c r="DY18" s="147"/>
      <c r="DZ18" s="147"/>
      <c r="EA18" s="147"/>
      <c r="EB18" s="147"/>
      <c r="EC18" s="147"/>
      <c r="ED18" s="147"/>
      <c r="EE18" s="147"/>
      <c r="EF18" s="20"/>
      <c r="EG18" s="20"/>
      <c r="EH18" s="20"/>
      <c r="EI18" s="20"/>
      <c r="EJ18" s="20"/>
      <c r="EK18" s="20"/>
      <c r="EL18" s="20"/>
      <c r="EM18" s="42">
        <f>SUM(Q18:EL18)</f>
        <v>0</v>
      </c>
    </row>
    <row r="19" spans="1:143" ht="17.100000000000001" customHeight="1" x14ac:dyDescent="0.3">
      <c r="A19" s="21" t="s">
        <v>22</v>
      </c>
      <c r="B19" s="21" t="s">
        <v>18</v>
      </c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22"/>
      <c r="BB19" s="22"/>
      <c r="BC19" s="72">
        <v>0</v>
      </c>
      <c r="BD19" s="72">
        <v>0</v>
      </c>
      <c r="BE19" s="22"/>
      <c r="BF19" s="22"/>
      <c r="BG19" s="22"/>
      <c r="BH19" s="90"/>
      <c r="BI19" s="22"/>
      <c r="BJ19" s="97"/>
      <c r="BK19" s="97"/>
      <c r="BL19" s="97"/>
      <c r="BM19" s="97"/>
      <c r="BN19" s="115"/>
      <c r="BO19" s="22"/>
      <c r="BP19" s="22"/>
      <c r="BQ19" s="22"/>
      <c r="BR19" s="22"/>
      <c r="BS19" s="22"/>
      <c r="BT19" s="22"/>
      <c r="BU19" s="22"/>
      <c r="BV19" s="22"/>
      <c r="BW19" s="22"/>
      <c r="BX19" s="22"/>
      <c r="BY19" s="22"/>
      <c r="BZ19" s="22"/>
      <c r="CA19" s="22"/>
      <c r="CB19" s="22"/>
      <c r="CC19" s="22"/>
      <c r="CD19" s="22"/>
      <c r="CE19" s="22"/>
      <c r="CF19" s="22"/>
      <c r="CG19" s="22"/>
      <c r="CH19" s="22"/>
      <c r="CI19" s="22"/>
      <c r="CJ19" s="22"/>
      <c r="CK19" s="22"/>
      <c r="CL19" s="22"/>
      <c r="CM19" s="22"/>
      <c r="CN19" s="22"/>
      <c r="CO19" s="22"/>
      <c r="CP19" s="22"/>
      <c r="CQ19" s="22"/>
      <c r="CR19" s="22"/>
      <c r="CS19" s="22"/>
      <c r="CT19" s="22"/>
      <c r="CU19" s="22"/>
      <c r="CV19" s="22"/>
      <c r="CW19" s="22"/>
      <c r="CX19" s="22"/>
      <c r="CY19" s="22"/>
      <c r="CZ19" s="22"/>
      <c r="DA19" s="22"/>
      <c r="DB19" s="22"/>
      <c r="DC19" s="22"/>
      <c r="DD19" s="22"/>
      <c r="DE19" s="22"/>
      <c r="DF19" s="22"/>
      <c r="DG19" s="22"/>
      <c r="DH19" s="22"/>
      <c r="DI19" s="22"/>
      <c r="DJ19" s="22"/>
      <c r="DK19" s="22"/>
      <c r="DL19" s="22"/>
      <c r="DM19" s="22"/>
      <c r="DN19" s="22"/>
      <c r="DO19" s="22"/>
      <c r="DP19" s="22"/>
      <c r="DQ19" s="22"/>
      <c r="DR19" s="22"/>
      <c r="DS19" s="22"/>
      <c r="DT19" s="22"/>
      <c r="DU19" s="22"/>
      <c r="DV19" s="22"/>
      <c r="DW19" s="22"/>
      <c r="DX19" s="22"/>
      <c r="DY19" s="22"/>
      <c r="DZ19" s="22"/>
      <c r="EA19" s="22"/>
      <c r="EB19" s="22"/>
      <c r="EC19" s="22"/>
      <c r="ED19" s="22"/>
      <c r="EE19" s="22"/>
      <c r="EF19" s="22">
        <v>3400000</v>
      </c>
      <c r="EG19" s="22"/>
      <c r="EH19" s="22"/>
      <c r="EI19" s="22"/>
      <c r="EJ19" s="22"/>
      <c r="EK19" s="22"/>
      <c r="EL19" s="22">
        <v>2450000</v>
      </c>
      <c r="EM19" s="43">
        <f>SUM(Q19:EL19)</f>
        <v>5850000</v>
      </c>
    </row>
    <row r="20" spans="1:143" ht="17.100000000000001" customHeight="1" thickBot="1" x14ac:dyDescent="0.35">
      <c r="A20" s="23" t="s">
        <v>26</v>
      </c>
      <c r="B20" s="23" t="s">
        <v>27</v>
      </c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  <c r="BF20" s="24"/>
      <c r="BG20" s="24"/>
      <c r="BH20" s="91"/>
      <c r="BI20" s="24"/>
      <c r="BJ20" s="116"/>
      <c r="BK20" s="116"/>
      <c r="BL20" s="116"/>
      <c r="BM20" s="116"/>
      <c r="BN20" s="117"/>
      <c r="BO20" s="24"/>
      <c r="BP20" s="24"/>
      <c r="BQ20" s="24"/>
      <c r="BR20" s="24"/>
      <c r="BS20" s="24"/>
      <c r="BT20" s="24"/>
      <c r="BU20" s="24"/>
      <c r="BV20" s="24"/>
      <c r="BW20" s="24"/>
      <c r="BX20" s="24"/>
      <c r="BY20" s="24"/>
      <c r="BZ20" s="24"/>
      <c r="CA20" s="24"/>
      <c r="CB20" s="24"/>
      <c r="CC20" s="24"/>
      <c r="CD20" s="24"/>
      <c r="CE20" s="24"/>
      <c r="CF20" s="24"/>
      <c r="CG20" s="24"/>
      <c r="CH20" s="24"/>
      <c r="CI20" s="24"/>
      <c r="CJ20" s="24"/>
      <c r="CK20" s="24"/>
      <c r="CL20" s="24"/>
      <c r="CM20" s="24"/>
      <c r="CN20" s="24"/>
      <c r="CO20" s="24"/>
      <c r="CP20" s="24"/>
      <c r="CQ20" s="24"/>
      <c r="CR20" s="24"/>
      <c r="CS20" s="24"/>
      <c r="CT20" s="24"/>
      <c r="CU20" s="24"/>
      <c r="CV20" s="24"/>
      <c r="CW20" s="24"/>
      <c r="CX20" s="24"/>
      <c r="CY20" s="24"/>
      <c r="CZ20" s="24"/>
      <c r="DA20" s="24"/>
      <c r="DB20" s="24"/>
      <c r="DC20" s="24"/>
      <c r="DD20" s="24"/>
      <c r="DE20" s="24"/>
      <c r="DF20" s="24"/>
      <c r="DG20" s="24"/>
      <c r="DH20" s="24"/>
      <c r="DI20" s="24"/>
      <c r="DJ20" s="24"/>
      <c r="DK20" s="24"/>
      <c r="DL20" s="24"/>
      <c r="DM20" s="24"/>
      <c r="DN20" s="24"/>
      <c r="DO20" s="24"/>
      <c r="DP20" s="24"/>
      <c r="DQ20" s="24"/>
      <c r="DR20" s="24"/>
      <c r="DS20" s="24"/>
      <c r="DT20" s="24"/>
      <c r="DU20" s="24"/>
      <c r="DV20" s="24"/>
      <c r="DW20" s="148"/>
      <c r="DX20" s="148"/>
      <c r="DY20" s="148"/>
      <c r="DZ20" s="148"/>
      <c r="EA20" s="148"/>
      <c r="EB20" s="148"/>
      <c r="EC20" s="148"/>
      <c r="ED20" s="148"/>
      <c r="EE20" s="148"/>
      <c r="EF20" s="154"/>
      <c r="EG20" s="24"/>
      <c r="EH20" s="24"/>
      <c r="EI20" s="24"/>
      <c r="EJ20" s="24"/>
      <c r="EK20" s="24"/>
      <c r="EL20" s="24"/>
      <c r="EM20" s="44">
        <f>SUM(Q20:EL20)</f>
        <v>0</v>
      </c>
    </row>
    <row r="21" spans="1:143" ht="17.100000000000001" customHeight="1" thickBot="1" x14ac:dyDescent="0.35">
      <c r="A21" s="25"/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80"/>
      <c r="BI21" s="7"/>
      <c r="BJ21" s="98"/>
      <c r="BK21" s="98"/>
      <c r="BL21" s="98"/>
      <c r="BM21" s="98"/>
      <c r="BN21" s="122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  <c r="CA21" s="7"/>
      <c r="CB21" s="7"/>
      <c r="CC21" s="7"/>
      <c r="CD21" s="7"/>
      <c r="CE21" s="7"/>
      <c r="CF21" s="7"/>
      <c r="CG21" s="7"/>
      <c r="CH21" s="7"/>
      <c r="CI21" s="7"/>
      <c r="CJ21" s="7"/>
      <c r="CK21" s="7"/>
      <c r="CL21" s="7"/>
      <c r="CM21" s="7"/>
      <c r="CN21" s="7"/>
      <c r="CO21" s="7"/>
      <c r="CP21" s="7"/>
      <c r="CQ21" s="7"/>
      <c r="CR21" s="7"/>
      <c r="CS21" s="7"/>
      <c r="CT21" s="7"/>
      <c r="CU21" s="7"/>
      <c r="CV21" s="7"/>
      <c r="CW21" s="7"/>
      <c r="CX21" s="7"/>
      <c r="CY21" s="7"/>
      <c r="CZ21" s="7"/>
      <c r="DA21" s="7"/>
      <c r="DB21" s="7"/>
      <c r="DC21" s="7"/>
      <c r="DD21" s="7"/>
      <c r="DE21" s="7"/>
      <c r="DF21" s="7"/>
      <c r="DG21" s="7"/>
      <c r="DH21" s="7"/>
      <c r="DI21" s="7"/>
      <c r="DJ21" s="7"/>
      <c r="DK21" s="7"/>
      <c r="DL21" s="7"/>
      <c r="DM21" s="7"/>
      <c r="DN21" s="7"/>
      <c r="DO21" s="7"/>
      <c r="DP21" s="7"/>
      <c r="DQ21" s="7"/>
      <c r="DR21" s="7"/>
      <c r="DS21" s="7"/>
      <c r="DT21" s="7"/>
      <c r="DU21" s="7"/>
      <c r="DV21" s="7"/>
      <c r="DW21" s="7"/>
      <c r="DX21" s="7"/>
      <c r="DY21" s="7"/>
      <c r="DZ21" s="7"/>
      <c r="EA21" s="7"/>
      <c r="EB21" s="7"/>
      <c r="EC21" s="7"/>
      <c r="ED21" s="7"/>
      <c r="EE21" s="7"/>
      <c r="EF21" s="155"/>
      <c r="EG21" s="7"/>
      <c r="EH21" s="7"/>
      <c r="EI21" s="7"/>
      <c r="EJ21" s="7"/>
      <c r="EK21" s="7"/>
      <c r="EL21" s="7"/>
      <c r="EM21" s="45"/>
    </row>
    <row r="22" spans="1:143" ht="17.100000000000001" customHeight="1" x14ac:dyDescent="0.3">
      <c r="A22" s="26" t="s">
        <v>1</v>
      </c>
      <c r="B22" s="26" t="s">
        <v>15</v>
      </c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92"/>
      <c r="BI22" s="27"/>
      <c r="BJ22" s="118"/>
      <c r="BK22" s="118"/>
      <c r="BL22" s="118"/>
      <c r="BM22" s="118"/>
      <c r="BN22" s="119"/>
      <c r="BO22" s="27"/>
      <c r="BP22" s="27"/>
      <c r="BQ22" s="27"/>
      <c r="BR22" s="27"/>
      <c r="BS22" s="27"/>
      <c r="BT22" s="27"/>
      <c r="BU22" s="27"/>
      <c r="BV22" s="27"/>
      <c r="BW22" s="27"/>
      <c r="BX22" s="27"/>
      <c r="BY22" s="27"/>
      <c r="BZ22" s="27"/>
      <c r="CA22" s="27"/>
      <c r="CB22" s="27"/>
      <c r="CC22" s="27"/>
      <c r="CD22" s="27"/>
      <c r="CE22" s="27">
        <v>0</v>
      </c>
      <c r="CF22" s="27"/>
      <c r="CG22" s="27"/>
      <c r="CH22" s="27"/>
      <c r="CI22" s="27"/>
      <c r="CJ22" s="27"/>
      <c r="CK22" s="27"/>
      <c r="CL22" s="27"/>
      <c r="CM22" s="27"/>
      <c r="CN22" s="27"/>
      <c r="CO22" s="27"/>
      <c r="CP22" s="27"/>
      <c r="CQ22" s="27"/>
      <c r="CR22" s="27"/>
      <c r="CS22" s="27"/>
      <c r="CT22" s="27"/>
      <c r="CU22" s="27"/>
      <c r="CV22" s="27"/>
      <c r="CW22" s="27"/>
      <c r="CX22" s="27"/>
      <c r="CY22" s="27"/>
      <c r="CZ22" s="27"/>
      <c r="DA22" s="27"/>
      <c r="DB22" s="27"/>
      <c r="DC22" s="27"/>
      <c r="DD22" s="27"/>
      <c r="DE22" s="27"/>
      <c r="DF22" s="27"/>
      <c r="DG22" s="27"/>
      <c r="DH22" s="27"/>
      <c r="DI22" s="27"/>
      <c r="DJ22" s="27"/>
      <c r="DK22" s="27"/>
      <c r="DL22" s="27"/>
      <c r="DM22" s="27"/>
      <c r="DN22" s="27"/>
      <c r="DO22" s="27"/>
      <c r="DP22" s="27"/>
      <c r="DQ22" s="27"/>
      <c r="DR22" s="27"/>
      <c r="DS22" s="27"/>
      <c r="DT22" s="27"/>
      <c r="DU22" s="27"/>
      <c r="DV22" s="27"/>
      <c r="DW22" s="27"/>
      <c r="DX22" s="27"/>
      <c r="DY22" s="27"/>
      <c r="DZ22" s="27"/>
      <c r="EA22" s="27"/>
      <c r="EB22" s="27"/>
      <c r="EC22" s="27"/>
      <c r="ED22" s="27"/>
      <c r="EE22" s="27"/>
      <c r="EF22" s="27"/>
      <c r="EG22" s="27"/>
      <c r="EH22" s="27"/>
      <c r="EI22" s="27"/>
      <c r="EJ22" s="27"/>
      <c r="EK22" s="27"/>
      <c r="EL22" s="27"/>
      <c r="EM22" s="42">
        <f>SUM(Q22:EL22)</f>
        <v>0</v>
      </c>
    </row>
    <row r="23" spans="1:143" ht="17.100000000000001" customHeight="1" thickBot="1" x14ac:dyDescent="0.35">
      <c r="A23" s="28" t="s">
        <v>19</v>
      </c>
      <c r="B23" s="28" t="s">
        <v>20</v>
      </c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>
        <v>0</v>
      </c>
      <c r="BD23" s="29">
        <v>0</v>
      </c>
      <c r="BE23" s="29"/>
      <c r="BF23" s="29"/>
      <c r="BG23" s="29"/>
      <c r="BH23" s="93"/>
      <c r="BI23" s="29"/>
      <c r="BJ23" s="120"/>
      <c r="BK23" s="120"/>
      <c r="BL23" s="120"/>
      <c r="BM23" s="120"/>
      <c r="BN23" s="121"/>
      <c r="BO23" s="29"/>
      <c r="BP23" s="29"/>
      <c r="BQ23" s="29"/>
      <c r="BR23" s="29"/>
      <c r="BS23" s="29"/>
      <c r="BT23" s="29"/>
      <c r="BU23" s="29"/>
      <c r="BV23" s="29"/>
      <c r="BW23" s="29"/>
      <c r="BX23" s="29"/>
      <c r="BY23" s="29"/>
      <c r="BZ23" s="29"/>
      <c r="CA23" s="29"/>
      <c r="CB23" s="29"/>
      <c r="CC23" s="29"/>
      <c r="CD23" s="29"/>
      <c r="CE23" s="29"/>
      <c r="CF23" s="29"/>
      <c r="CG23" s="29"/>
      <c r="CH23" s="29"/>
      <c r="CI23" s="29"/>
      <c r="CJ23" s="29"/>
      <c r="CK23" s="29"/>
      <c r="CL23" s="29"/>
      <c r="CM23" s="29"/>
      <c r="CN23" s="29"/>
      <c r="CO23" s="29"/>
      <c r="CP23" s="29"/>
      <c r="CQ23" s="29"/>
      <c r="CR23" s="29"/>
      <c r="CS23" s="29"/>
      <c r="CT23" s="29"/>
      <c r="CU23" s="29"/>
      <c r="CV23" s="29"/>
      <c r="CW23" s="29"/>
      <c r="CX23" s="29"/>
      <c r="CY23" s="29"/>
      <c r="CZ23" s="29"/>
      <c r="DA23" s="29"/>
      <c r="DB23" s="29"/>
      <c r="DC23" s="29"/>
      <c r="DD23" s="29"/>
      <c r="DE23" s="29"/>
      <c r="DF23" s="29"/>
      <c r="DG23" s="29"/>
      <c r="DH23" s="29"/>
      <c r="DI23" s="29"/>
      <c r="DJ23" s="29"/>
      <c r="DK23" s="29"/>
      <c r="DL23" s="29"/>
      <c r="DM23" s="29"/>
      <c r="DN23" s="29"/>
      <c r="DO23" s="29"/>
      <c r="DP23" s="29"/>
      <c r="DQ23" s="29"/>
      <c r="DR23" s="29"/>
      <c r="DS23" s="29"/>
      <c r="DT23" s="29"/>
      <c r="DU23" s="29"/>
      <c r="DV23" s="29"/>
      <c r="DW23" s="29"/>
      <c r="DX23" s="29"/>
      <c r="DY23" s="29"/>
      <c r="DZ23" s="29"/>
      <c r="EA23" s="29"/>
      <c r="EB23" s="29"/>
      <c r="EC23" s="29"/>
      <c r="ED23" s="29"/>
      <c r="EE23" s="29"/>
      <c r="EF23" s="156">
        <v>0</v>
      </c>
      <c r="EG23" s="29"/>
      <c r="EH23" s="29"/>
      <c r="EI23" s="29"/>
      <c r="EJ23" s="29"/>
      <c r="EK23" s="29"/>
      <c r="EL23" s="29"/>
      <c r="EM23" s="44">
        <f>SUM(Q23:EL23)</f>
        <v>0</v>
      </c>
    </row>
    <row r="25" spans="1:143" x14ac:dyDescent="0.3">
      <c r="B25" s="30"/>
      <c r="C25" s="66"/>
      <c r="D25" s="66"/>
      <c r="E25" s="66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BA25" s="70"/>
      <c r="DK25" s="31"/>
      <c r="EM25" s="70"/>
    </row>
    <row r="26" spans="1:143" x14ac:dyDescent="0.3">
      <c r="AA26" s="30"/>
      <c r="AB26" s="30"/>
      <c r="AC26" s="30"/>
      <c r="AD26" s="30"/>
      <c r="AE26" s="30"/>
      <c r="AF26" s="30"/>
      <c r="AG26" s="30"/>
      <c r="AH26" s="30"/>
      <c r="CF26" s="30"/>
      <c r="CG26" s="30"/>
      <c r="CH26" s="30"/>
      <c r="CI26" s="30"/>
      <c r="CJ26" s="30"/>
      <c r="CK26" s="30"/>
      <c r="CL26" s="30"/>
      <c r="CM26" s="30"/>
      <c r="CN26" s="30"/>
      <c r="CO26" s="30"/>
      <c r="CP26" s="30"/>
      <c r="CQ26" s="30"/>
      <c r="CR26" s="30"/>
      <c r="CS26" s="30"/>
      <c r="CT26" s="30"/>
      <c r="CU26" s="30"/>
      <c r="CV26" s="30"/>
      <c r="CW26" s="30"/>
      <c r="CX26" s="30"/>
      <c r="CY26" s="30"/>
      <c r="CZ26" s="30"/>
      <c r="DA26" s="30"/>
      <c r="DB26" s="30"/>
      <c r="DC26" s="30"/>
      <c r="DD26" s="30"/>
      <c r="DE26" s="30"/>
      <c r="DF26" s="30"/>
      <c r="DG26" s="30"/>
      <c r="DH26" s="30"/>
      <c r="DI26" s="30"/>
      <c r="DJ26" s="30"/>
      <c r="DK26" s="30"/>
      <c r="DL26" s="30"/>
      <c r="DM26" s="30"/>
      <c r="DN26" s="30"/>
      <c r="DO26" s="30"/>
      <c r="DP26" s="30"/>
      <c r="DQ26" s="30"/>
      <c r="DR26" s="30"/>
      <c r="DS26" s="30"/>
      <c r="DT26" s="30"/>
      <c r="DU26" s="30"/>
      <c r="DV26" s="30"/>
      <c r="DW26" s="30"/>
      <c r="DX26" s="30"/>
      <c r="DY26" s="30"/>
      <c r="DZ26" s="30"/>
      <c r="EA26" s="30"/>
      <c r="EB26" s="30"/>
      <c r="EC26" s="30"/>
      <c r="ED26" s="30"/>
      <c r="EE26" s="30"/>
      <c r="EF26" s="30"/>
      <c r="EG26" s="30"/>
      <c r="EH26" s="30"/>
      <c r="EI26" s="30"/>
      <c r="EJ26" s="30"/>
      <c r="EK26" s="30"/>
    </row>
    <row r="27" spans="1:143" x14ac:dyDescent="0.3">
      <c r="Q27" s="32"/>
      <c r="R27" s="32"/>
      <c r="S27" s="32"/>
      <c r="T27" s="32"/>
      <c r="U27" s="32"/>
      <c r="V27" s="32"/>
    </row>
    <row r="28" spans="1:143" x14ac:dyDescent="0.3">
      <c r="CZ28" s="30"/>
    </row>
    <row r="29" spans="1:143" x14ac:dyDescent="0.3">
      <c r="A29" s="30"/>
      <c r="CZ29" s="30"/>
      <c r="DQ29" s="30"/>
      <c r="DR29" s="30"/>
    </row>
    <row r="30" spans="1:143" x14ac:dyDescent="0.3">
      <c r="A30" s="30"/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DQ30" s="31"/>
    </row>
    <row r="31" spans="1:143" x14ac:dyDescent="0.3">
      <c r="A31" s="31"/>
      <c r="AU31" s="32"/>
      <c r="AV31" s="32"/>
      <c r="AW31" s="32"/>
      <c r="AX31" s="32"/>
      <c r="AY31" s="32"/>
      <c r="AZ31" s="32"/>
      <c r="BA31" s="32"/>
      <c r="BB31" s="32"/>
      <c r="BC31" s="32"/>
      <c r="BD31" s="32"/>
      <c r="BE31" s="32"/>
      <c r="BF31" s="32"/>
      <c r="BG31" s="32"/>
      <c r="BH31" s="32"/>
      <c r="BI31" s="32"/>
      <c r="BJ31" s="32"/>
      <c r="BK31" s="32"/>
      <c r="BL31" s="32"/>
      <c r="BM31" s="32"/>
      <c r="BN31" s="32"/>
      <c r="BO31" s="32"/>
      <c r="BP31" s="32"/>
      <c r="BQ31" s="32"/>
      <c r="BR31" s="32"/>
      <c r="BS31" s="32"/>
      <c r="BT31" s="32"/>
      <c r="BU31" s="32"/>
      <c r="BV31" s="32"/>
      <c r="BW31" s="32"/>
      <c r="BX31" s="32"/>
      <c r="BY31" s="32"/>
      <c r="BZ31" s="32"/>
      <c r="CA31" s="32"/>
      <c r="CB31" s="32"/>
      <c r="CC31" s="32"/>
      <c r="CD31" s="32"/>
      <c r="CE31" s="32"/>
      <c r="CF31" s="32"/>
      <c r="CG31" s="32"/>
      <c r="CH31" s="32"/>
      <c r="CI31" s="32"/>
      <c r="CJ31" s="32"/>
      <c r="CK31" s="143"/>
      <c r="CL31" s="32"/>
      <c r="CM31" s="32"/>
      <c r="CN31" s="32"/>
      <c r="CO31" s="32"/>
      <c r="CP31" s="32"/>
      <c r="CQ31" s="32"/>
      <c r="CR31" s="32"/>
      <c r="CS31" s="32"/>
      <c r="CT31" s="32"/>
      <c r="CU31" s="32"/>
      <c r="CV31" s="32"/>
      <c r="CW31" s="32"/>
      <c r="CX31" s="32"/>
      <c r="CY31" s="32"/>
      <c r="CZ31" s="32"/>
      <c r="DA31" s="32"/>
      <c r="DB31" s="32"/>
      <c r="DC31" s="32"/>
      <c r="DD31" s="32"/>
      <c r="DE31" s="32"/>
      <c r="DF31" s="32"/>
      <c r="DG31" s="32"/>
      <c r="DH31" s="32"/>
      <c r="DI31" s="32"/>
      <c r="DJ31" s="32"/>
      <c r="DK31" s="32"/>
      <c r="DL31" s="32"/>
      <c r="DM31" s="32"/>
      <c r="DN31" s="32"/>
      <c r="DO31" s="32"/>
      <c r="DP31" s="32"/>
      <c r="DQ31" s="32"/>
      <c r="DR31" s="32"/>
      <c r="DS31" s="32"/>
      <c r="DT31" s="32"/>
      <c r="DU31" s="32"/>
      <c r="DV31" s="32"/>
      <c r="DW31" s="32"/>
      <c r="DX31" s="32"/>
      <c r="DY31" s="32"/>
      <c r="DZ31" s="32"/>
      <c r="EA31" s="32"/>
      <c r="EB31" s="32"/>
      <c r="EC31" s="32"/>
      <c r="ED31" s="32"/>
      <c r="EE31" s="32"/>
      <c r="EF31" s="32"/>
      <c r="EG31" s="32"/>
      <c r="EH31" s="32"/>
      <c r="EI31" s="32"/>
      <c r="EJ31" s="32"/>
      <c r="EK31" s="32"/>
      <c r="EL31" s="32"/>
    </row>
    <row r="33" spans="1:143" x14ac:dyDescent="0.3">
      <c r="A33" s="30"/>
    </row>
    <row r="36" spans="1:143" x14ac:dyDescent="0.3">
      <c r="A36" s="30"/>
    </row>
    <row r="37" spans="1:143" x14ac:dyDescent="0.3">
      <c r="EM37" s="30"/>
    </row>
  </sheetData>
  <mergeCells count="62">
    <mergeCell ref="W5:Z5"/>
    <mergeCell ref="W6:Z6"/>
    <mergeCell ref="W16:Z16"/>
    <mergeCell ref="AA5:AH5"/>
    <mergeCell ref="AA6:AH6"/>
    <mergeCell ref="AA16:AH16"/>
    <mergeCell ref="A2:B2"/>
    <mergeCell ref="A3:B3"/>
    <mergeCell ref="C5:D5"/>
    <mergeCell ref="C6:D6"/>
    <mergeCell ref="C16:D16"/>
    <mergeCell ref="AI6:AO6"/>
    <mergeCell ref="BV5:CB5"/>
    <mergeCell ref="AV16:AZ16"/>
    <mergeCell ref="AP6:AU6"/>
    <mergeCell ref="AV5:AZ5"/>
    <mergeCell ref="BF5:BH5"/>
    <mergeCell ref="AI5:AO5"/>
    <mergeCell ref="BO5:BU5"/>
    <mergeCell ref="BO16:BU16"/>
    <mergeCell ref="AV6:AZ6"/>
    <mergeCell ref="AP16:AU16"/>
    <mergeCell ref="BF16:BH16"/>
    <mergeCell ref="BA5:BB5"/>
    <mergeCell ref="BA6:BB6"/>
    <mergeCell ref="AP5:AU5"/>
    <mergeCell ref="AI16:AO16"/>
    <mergeCell ref="CY5:DE5"/>
    <mergeCell ref="CY6:DE6"/>
    <mergeCell ref="CY16:DE16"/>
    <mergeCell ref="BA16:BB16"/>
    <mergeCell ref="BI5:BN5"/>
    <mergeCell ref="BI16:BN16"/>
    <mergeCell ref="CC5:CD5"/>
    <mergeCell ref="CC16:CD16"/>
    <mergeCell ref="BF6:BH6"/>
    <mergeCell ref="CO5:CX5"/>
    <mergeCell ref="CO16:CX16"/>
    <mergeCell ref="CL5:CN5"/>
    <mergeCell ref="CL16:CN16"/>
    <mergeCell ref="CF16:CK16"/>
    <mergeCell ref="CF5:CK5"/>
    <mergeCell ref="DF6:DJ6"/>
    <mergeCell ref="DK6:DL6"/>
    <mergeCell ref="DM6:DP6"/>
    <mergeCell ref="DF16:DJ16"/>
    <mergeCell ref="DQ5:DS5"/>
    <mergeCell ref="DQ6:DS6"/>
    <mergeCell ref="DQ16:DS16"/>
    <mergeCell ref="DK5:DL5"/>
    <mergeCell ref="DK16:DL16"/>
    <mergeCell ref="DM5:DP5"/>
    <mergeCell ref="DM16:DP16"/>
    <mergeCell ref="DF5:DJ5"/>
    <mergeCell ref="EG5:EK5"/>
    <mergeCell ref="EG16:EK16"/>
    <mergeCell ref="DT5:DV5"/>
    <mergeCell ref="DT16:DV16"/>
    <mergeCell ref="DT6:DV6"/>
    <mergeCell ref="DW5:EE5"/>
    <mergeCell ref="DW6:EE6"/>
    <mergeCell ref="DW16:EE1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Actiuni echilibrare OTS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 Rau</dc:creator>
  <cp:lastModifiedBy>Adrian Rau</cp:lastModifiedBy>
  <dcterms:created xsi:type="dcterms:W3CDTF">2016-04-17T08:42:28Z</dcterms:created>
  <dcterms:modified xsi:type="dcterms:W3CDTF">2019-09-01T09:22:12Z</dcterms:modified>
</cp:coreProperties>
</file>