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bookViews>
    <workbookView xWindow="0" yWindow="0" windowWidth="28800" windowHeight="12465"/>
  </bookViews>
  <sheets>
    <sheet name="Actiuni echilibrare OTS" sheetId="3" r:id="rId1"/>
  </sheets>
  <calcPr calcId="152511"/>
</workbook>
</file>

<file path=xl/calcChain.xml><?xml version="1.0" encoding="utf-8"?>
<calcChain xmlns="http://schemas.openxmlformats.org/spreadsheetml/2006/main">
  <c r="DI9" i="3" l="1"/>
  <c r="DI13" i="3" l="1"/>
  <c r="DI22" i="3" l="1"/>
  <c r="DI19" i="3" l="1"/>
  <c r="DI18" i="3"/>
</calcChain>
</file>

<file path=xl/sharedStrings.xml><?xml version="1.0" encoding="utf-8"?>
<sst xmlns="http://schemas.openxmlformats.org/spreadsheetml/2006/main" count="39" uniqueCount="37">
  <si>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</si>
  <si>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</si>
  <si>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</si>
  <si>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</si>
  <si>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</si>
  <si>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</si>
  <si>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</si>
  <si>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</si>
  <si>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</si>
  <si>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</si>
  <si>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</si>
  <si>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</si>
  <si>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</si>
  <si>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</si>
  <si>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</si>
  <si>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</si>
  <si>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</si>
  <si>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</si>
  <si>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</si>
  <si>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</si>
  <si>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</si>
  <si>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</si>
  <si>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</si>
  <si>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</si>
  <si>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</si>
  <si>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</si>
  <si>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>TOTAL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</si>
  <si>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</si>
  <si>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</si>
  <si>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</si>
  <si>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</si>
  <si>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Acţiuni de echilibrare ale OTS  -  AUGUST 2021</t>
  </si>
  <si>
    <t xml:space="preserve">TSO balancing actions  -  AUGUST 2021 </t>
  </si>
  <si>
    <t>11-aug.</t>
  </si>
  <si>
    <t>206,60</t>
  </si>
  <si>
    <t>14-aug.</t>
  </si>
  <si>
    <t>15-aug.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</si>
</sst>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-mmm;@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2" borderId="2" xfId="0" applyFont="1" applyFill="1" applyBorder="1"/>
    <xf numFmtId="0" fontId="2" fillId="2" borderId="9" xfId="0" applyFont="1" applyFill="1" applyBorder="1"/>
    <xf numFmtId="0" fontId="2" fillId="5" borderId="2" xfId="0" applyFont="1" applyFill="1" applyBorder="1"/>
    <xf numFmtId="0" fontId="2" fillId="5" borderId="9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3" borderId="3" xfId="0" applyFont="1" applyFill="1" applyBorder="1"/>
    <xf numFmtId="0" fontId="2" fillId="3" borderId="1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3" borderId="12" xfId="0" applyFont="1" applyFill="1" applyBorder="1"/>
    <xf numFmtId="0" fontId="4" fillId="4" borderId="1" xfId="0" applyFont="1" applyFill="1" applyBorder="1"/>
    <xf numFmtId="0" fontId="4" fillId="4" borderId="12" xfId="0" applyFont="1" applyFill="1" applyBorder="1"/>
    <xf numFmtId="0" fontId="4" fillId="5" borderId="1" xfId="0" applyFont="1" applyFill="1" applyBorder="1"/>
    <xf numFmtId="0" fontId="4" fillId="5" borderId="12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0" borderId="11" xfId="0" applyFont="1" applyBorder="1"/>
    <xf numFmtId="0" fontId="4" fillId="2" borderId="1" xfId="0" applyFont="1" applyFill="1" applyBorder="1"/>
    <xf numFmtId="0" fontId="4" fillId="2" borderId="12" xfId="0" applyFont="1" applyFill="1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3" fillId="0" borderId="4" xfId="0" applyFont="1" applyBorder="1" applyAlignment="1"/>
    <xf numFmtId="0" fontId="3" fillId="0" borderId="8" xfId="0" applyFont="1" applyBorder="1"/>
    <xf numFmtId="0" fontId="2" fillId="2" borderId="13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5" borderId="13" xfId="0" applyFont="1" applyFill="1" applyBorder="1" applyAlignment="1">
      <alignment wrapText="1"/>
    </xf>
    <xf numFmtId="0" fontId="4" fillId="0" borderId="0" xfId="0" applyFont="1" applyBorder="1"/>
    <xf numFmtId="2" fontId="2" fillId="5" borderId="15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3" fontId="2" fillId="2" borderId="15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2" fontId="2" fillId="5" borderId="22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4" fontId="4" fillId="5" borderId="23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2" fontId="2" fillId="5" borderId="33" xfId="0" applyNumberFormat="1" applyFont="1" applyFill="1" applyBorder="1" applyAlignment="1">
      <alignment horizontal="center" vertical="center"/>
    </xf>
    <xf numFmtId="4" fontId="4" fillId="5" borderId="34" xfId="0" applyNumberFormat="1" applyFont="1" applyFill="1" applyBorder="1" applyAlignment="1">
      <alignment horizontal="center" vertical="center"/>
    </xf>
    <xf numFmtId="4" fontId="4" fillId="5" borderId="2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3" fontId="2" fillId="5" borderId="33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3" fontId="2" fillId="2" borderId="40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2" fontId="2" fillId="5" borderId="40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4" fontId="4" fillId="5" borderId="41" xfId="0" applyNumberFormat="1" applyFont="1" applyFill="1" applyBorder="1" applyAlignment="1">
      <alignment horizontal="center" vertical="center"/>
    </xf>
    <xf numFmtId="4" fontId="4" fillId="5" borderId="42" xfId="0" applyNumberFormat="1" applyFont="1" applyFill="1" applyBorder="1" applyAlignment="1">
      <alignment horizontal="center" vertical="center"/>
    </xf>
    <xf numFmtId="4" fontId="4" fillId="5" borderId="43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4" fontId="4" fillId="5" borderId="51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164" fontId="4" fillId="0" borderId="53" xfId="0" applyNumberFormat="1" applyFont="1" applyBorder="1" applyAlignment="1">
      <alignment horizontal="center" vertical="center"/>
    </xf>
    <xf numFmtId="3" fontId="2" fillId="5" borderId="33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164" fontId="4" fillId="0" borderId="54" xfId="0" applyNumberFormat="1" applyFont="1" applyBorder="1" applyAlignment="1">
      <alignment horizontal="center" vertical="center"/>
    </xf>
    <xf numFmtId="164" fontId="4" fillId="0" borderId="55" xfId="0" applyNumberFormat="1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2" fontId="4" fillId="2" borderId="34" xfId="0" applyNumberFormat="1" applyFont="1" applyFill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4" fontId="4" fillId="5" borderId="3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5" borderId="33" xfId="0" applyNumberFormat="1" applyFont="1" applyFill="1" applyBorder="1" applyAlignment="1">
      <alignment horizontal="center" vertical="center"/>
    </xf>
    <xf numFmtId="2" fontId="2" fillId="5" borderId="33" xfId="0" applyNumberFormat="1" applyFont="1" applyFill="1" applyBorder="1" applyAlignment="1">
      <alignment horizontal="center" vertical="center"/>
    </xf>
    <xf numFmtId="4" fontId="4" fillId="5" borderId="36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3" fontId="2" fillId="2" borderId="60" xfId="0" applyNumberFormat="1" applyFont="1" applyFill="1" applyBorder="1" applyAlignment="1">
      <alignment horizontal="center" vertical="center"/>
    </xf>
    <xf numFmtId="2" fontId="2" fillId="2" borderId="60" xfId="0" applyNumberFormat="1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2" fontId="2" fillId="5" borderId="60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4" fontId="4" fillId="5" borderId="65" xfId="0" applyNumberFormat="1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2" fontId="2" fillId="5" borderId="33" xfId="0" applyNumberFormat="1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4" fontId="4" fillId="5" borderId="67" xfId="0" applyNumberFormat="1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2" fontId="4" fillId="2" borderId="61" xfId="0" applyNumberFormat="1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3" fontId="2" fillId="5" borderId="60" xfId="0" applyNumberFormat="1" applyFont="1" applyFill="1" applyBorder="1" applyAlignment="1">
      <alignment horizontal="center" vertical="center"/>
    </xf>
    <xf numFmtId="4" fontId="4" fillId="5" borderId="69" xfId="0" applyNumberFormat="1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2" fontId="4" fillId="2" borderId="41" xfId="0" applyNumberFormat="1" applyFont="1" applyFill="1" applyBorder="1" applyAlignment="1">
      <alignment horizontal="center" vertical="center"/>
    </xf>
    <xf numFmtId="3" fontId="2" fillId="5" borderId="40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164" fontId="4" fillId="0" borderId="31" xfId="0" applyNumberFormat="1" applyFont="1" applyBorder="1" applyAlignment="1">
      <alignment horizontal="center" vertical="center"/>
    </xf>
    <xf numFmtId="3" fontId="2" fillId="5" borderId="33" xfId="0" applyNumberFormat="1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4" fontId="4" fillId="5" borderId="36" xfId="0" applyNumberFormat="1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2" fontId="2" fillId="5" borderId="33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vertical="center"/>
    </xf>
    <xf numFmtId="3" fontId="2" fillId="5" borderId="37" xfId="0" applyNumberFormat="1" applyFont="1" applyFill="1" applyBorder="1" applyAlignment="1">
      <alignment vertical="center"/>
    </xf>
    <xf numFmtId="3" fontId="2" fillId="2" borderId="33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2" fontId="4" fillId="2" borderId="42" xfId="0" applyNumberFormat="1" applyFont="1" applyFill="1" applyBorder="1" applyAlignment="1">
      <alignment horizontal="center" vertical="center"/>
    </xf>
    <xf numFmtId="3" fontId="2" fillId="5" borderId="40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4" fillId="5" borderId="1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4" fontId="4" fillId="5" borderId="2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3" fontId="2" fillId="5" borderId="33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4" fontId="4" fillId="5" borderId="36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17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2" fontId="2" fillId="5" borderId="33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/>
    </xf>
    <xf numFmtId="164" fontId="4" fillId="0" borderId="53" xfId="0" applyNumberFormat="1" applyFont="1" applyBorder="1" applyAlignment="1">
      <alignment horizontal="center" vertical="center"/>
    </xf>
    <xf numFmtId="164" fontId="4" fillId="0" borderId="54" xfId="0" applyNumberFormat="1" applyFont="1" applyBorder="1" applyAlignment="1">
      <alignment horizontal="center" vertical="center"/>
    </xf>
    <xf numFmtId="164" fontId="4" fillId="0" borderId="49" xfId="0" applyNumberFormat="1" applyFont="1" applyBorder="1" applyAlignment="1">
      <alignment horizontal="center" vertical="center"/>
    </xf>
    <xf numFmtId="164" fontId="4" fillId="0" borderId="47" xfId="0" applyNumberFormat="1" applyFont="1" applyBorder="1" applyAlignment="1">
      <alignment horizontal="center" vertical="center"/>
    </xf>
    <xf numFmtId="164" fontId="4" fillId="0" borderId="48" xfId="0" applyNumberFormat="1" applyFont="1" applyBorder="1" applyAlignment="1">
      <alignment horizontal="center" vertical="center"/>
    </xf>
    <xf numFmtId="164" fontId="4" fillId="0" borderId="50" xfId="0" applyNumberFormat="1" applyFont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2" fontId="4" fillId="2" borderId="42" xfId="0" applyNumberFormat="1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3" fontId="2" fillId="5" borderId="40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6"/>
  <sheetViews>
    <sheetView tabSelected="1" zoomScale="80" zoomScaleNormal="80" workbookViewId="0">
      <pane xSplit="1" topLeftCell="CT1" activePane="topRight" state="frozen"/>
      <selection pane="topRight" activeCell="DG21" sqref="DG21"/>
    </sheetView>
  </sheetViews>
  <sheetFormatPr defaultColWidth="9.140625" defaultRowHeight="16.5" x14ac:dyDescent="0.3"/>
  <cols>
    <col min="1" max="1" width="69.28515625" style="1" customWidth="1"/>
    <col min="2" max="2" width="76.85546875" style="1" bestFit="1" customWidth="1"/>
    <col min="3" max="4" width="8.28515625" style="1" bestFit="1" customWidth="1"/>
    <col min="5" max="6" width="9.85546875" style="1" bestFit="1" customWidth="1"/>
    <col min="7" max="7" width="7.140625" style="1" bestFit="1" customWidth="1"/>
    <col min="8" max="8" width="8.28515625" style="1" bestFit="1" customWidth="1"/>
    <col min="9" max="9" width="7.140625" style="1" bestFit="1" customWidth="1"/>
    <col min="10" max="15" width="8.28515625" style="1" bestFit="1" customWidth="1"/>
    <col min="16" max="16" width="7.140625" style="1" bestFit="1" customWidth="1"/>
    <col min="17" max="17" width="8.28515625" style="1" bestFit="1" customWidth="1"/>
    <col min="18" max="18" width="9.85546875" style="1" bestFit="1" customWidth="1"/>
    <col min="19" max="20" width="7.7109375" style="1" bestFit="1" customWidth="1"/>
    <col min="21" max="21" width="9.85546875" style="1" bestFit="1" customWidth="1"/>
    <col min="22" max="22" width="8.28515625" style="1" bestFit="1" customWidth="1"/>
    <col min="23" max="23" width="9.85546875" style="1" bestFit="1" customWidth="1"/>
    <col min="24" max="24" width="8.28515625" style="1" bestFit="1" customWidth="1"/>
    <col min="25" max="26" width="7.140625" style="1" bestFit="1" customWidth="1"/>
    <col min="27" max="28" width="8.28515625" style="1" bestFit="1" customWidth="1"/>
    <col min="29" max="29" width="7.7109375" style="1" bestFit="1" customWidth="1"/>
    <col min="30" max="31" width="9.85546875" style="169" bestFit="1" customWidth="1"/>
    <col min="32" max="32" width="8.28515625" style="169" bestFit="1" customWidth="1"/>
    <col min="33" max="33" width="9.85546875" style="169" bestFit="1" customWidth="1"/>
    <col min="34" max="37" width="8.28515625" style="169" bestFit="1" customWidth="1"/>
    <col min="38" max="38" width="7.140625" style="169" bestFit="1" customWidth="1"/>
    <col min="39" max="39" width="8.28515625" style="169" bestFit="1" customWidth="1"/>
    <col min="40" max="40" width="9.85546875" style="169" bestFit="1" customWidth="1"/>
    <col min="41" max="41" width="9" style="169" bestFit="1" customWidth="1"/>
    <col min="42" max="43" width="7.140625" style="169" bestFit="1" customWidth="1"/>
    <col min="44" max="45" width="8.28515625" style="169" bestFit="1" customWidth="1"/>
    <col min="46" max="46" width="7.140625" style="169" bestFit="1" customWidth="1"/>
    <col min="47" max="47" width="9.85546875" style="169" bestFit="1" customWidth="1"/>
    <col min="48" max="49" width="8.28515625" style="169" bestFit="1" customWidth="1"/>
    <col min="50" max="50" width="9.85546875" style="169" bestFit="1" customWidth="1"/>
    <col min="51" max="51" width="8.28515625" style="169" bestFit="1" customWidth="1"/>
    <col min="52" max="52" width="7.140625" style="169" bestFit="1" customWidth="1"/>
    <col min="53" max="53" width="8.28515625" style="169" bestFit="1" customWidth="1"/>
    <col min="54" max="54" width="9.85546875" style="169" bestFit="1" customWidth="1"/>
    <col min="55" max="57" width="8.28515625" style="169" bestFit="1" customWidth="1"/>
    <col min="58" max="59" width="7.140625" style="169" bestFit="1" customWidth="1"/>
    <col min="60" max="62" width="8.28515625" style="169" bestFit="1" customWidth="1"/>
    <col min="63" max="63" width="9.85546875" style="169" bestFit="1" customWidth="1"/>
    <col min="64" max="68" width="8.28515625" style="169" bestFit="1" customWidth="1"/>
    <col min="69" max="69" width="7.140625" style="169" bestFit="1" customWidth="1"/>
    <col min="70" max="70" width="8.28515625" style="169" bestFit="1" customWidth="1"/>
    <col min="71" max="71" width="7.140625" style="169" bestFit="1" customWidth="1"/>
    <col min="72" max="73" width="8.28515625" style="169" bestFit="1" customWidth="1"/>
    <col min="74" max="74" width="7.140625" style="169" bestFit="1" customWidth="1"/>
    <col min="75" max="78" width="8.28515625" style="169" bestFit="1" customWidth="1"/>
    <col min="79" max="79" width="7.140625" style="169" bestFit="1" customWidth="1"/>
    <col min="80" max="80" width="9" style="169" bestFit="1" customWidth="1"/>
    <col min="81" max="81" width="9.85546875" style="169" bestFit="1" customWidth="1"/>
    <col min="82" max="83" width="8.28515625" style="169" bestFit="1" customWidth="1"/>
    <col min="84" max="84" width="9.85546875" style="169" bestFit="1" customWidth="1"/>
    <col min="85" max="85" width="9" style="169" bestFit="1" customWidth="1"/>
    <col min="86" max="86" width="7.140625" style="169" bestFit="1" customWidth="1"/>
    <col min="87" max="92" width="8.28515625" style="169" bestFit="1" customWidth="1"/>
    <col min="93" max="93" width="9.85546875" style="169" bestFit="1" customWidth="1"/>
    <col min="94" max="94" width="8.28515625" style="169" bestFit="1" customWidth="1"/>
    <col min="95" max="96" width="7.140625" style="169" bestFit="1" customWidth="1"/>
    <col min="97" max="98" width="8.28515625" style="169" bestFit="1" customWidth="1"/>
    <col min="99" max="99" width="7.140625" style="169" bestFit="1" customWidth="1"/>
    <col min="100" max="101" width="8.28515625" style="169" bestFit="1" customWidth="1"/>
    <col min="102" max="102" width="9.85546875" style="169" bestFit="1" customWidth="1"/>
    <col min="103" max="103" width="8.28515625" style="169" bestFit="1" customWidth="1"/>
    <col min="104" max="105" width="9" style="169" bestFit="1" customWidth="1"/>
    <col min="106" max="107" width="8.28515625" style="169" bestFit="1" customWidth="1"/>
    <col min="108" max="108" width="10.28515625" style="169" customWidth="1"/>
    <col min="109" max="109" width="11.7109375" style="169" customWidth="1"/>
    <col min="110" max="111" width="11.42578125" style="169" customWidth="1"/>
    <col min="112" max="112" width="12.42578125" style="169" bestFit="1" customWidth="1"/>
    <col min="113" max="113" width="16" style="169" customWidth="1"/>
    <col min="114" max="114" width="11.42578125" style="1" bestFit="1" customWidth="1"/>
    <col min="115" max="116" width="9.42578125" style="1" bestFit="1" customWidth="1"/>
    <col min="117" max="16384" width="9.140625" style="1"/>
  </cols>
  <sheetData>
    <row r="1" spans="1:115" ht="25.5" x14ac:dyDescent="0.5">
      <c r="A1" s="3" t="s">
        <v>3</v>
      </c>
    </row>
    <row r="2" spans="1:115" ht="25.5" x14ac:dyDescent="0.5">
      <c r="A2" s="3" t="s">
        <v>5</v>
      </c>
    </row>
    <row r="3" spans="1:115" ht="14.25" customHeight="1" thickBot="1" x14ac:dyDescent="0.35"/>
    <row r="4" spans="1:115" s="4" customFormat="1" ht="21" thickBot="1" x14ac:dyDescent="0.4">
      <c r="A4" s="31" t="s">
        <v>31</v>
      </c>
      <c r="B4" s="32" t="s">
        <v>32</v>
      </c>
      <c r="C4" s="314">
        <v>44409</v>
      </c>
      <c r="D4" s="323"/>
      <c r="E4" s="315"/>
      <c r="F4" s="314">
        <v>44410</v>
      </c>
      <c r="G4" s="323"/>
      <c r="H4" s="323"/>
      <c r="I4" s="323"/>
      <c r="J4" s="315"/>
      <c r="K4" s="314">
        <v>44411</v>
      </c>
      <c r="L4" s="323"/>
      <c r="M4" s="323"/>
      <c r="N4" s="323"/>
      <c r="O4" s="323"/>
      <c r="P4" s="323"/>
      <c r="Q4" s="323"/>
      <c r="R4" s="315"/>
      <c r="S4" s="80">
        <v>44412</v>
      </c>
      <c r="T4" s="98">
        <v>44413</v>
      </c>
      <c r="U4" s="343">
        <v>44414</v>
      </c>
      <c r="V4" s="344"/>
      <c r="W4" s="344"/>
      <c r="X4" s="345"/>
      <c r="Y4" s="340">
        <v>44415</v>
      </c>
      <c r="Z4" s="341"/>
      <c r="AA4" s="341"/>
      <c r="AB4" s="342"/>
      <c r="AC4" s="146">
        <v>44416</v>
      </c>
      <c r="AD4" s="151">
        <v>44417</v>
      </c>
      <c r="AE4" s="314">
        <v>44418</v>
      </c>
      <c r="AF4" s="323"/>
      <c r="AG4" s="323"/>
      <c r="AH4" s="323"/>
      <c r="AI4" s="323"/>
      <c r="AJ4" s="323"/>
      <c r="AK4" s="323"/>
      <c r="AL4" s="323"/>
      <c r="AM4" s="323"/>
      <c r="AN4" s="315"/>
      <c r="AO4" s="150" t="s">
        <v>33</v>
      </c>
      <c r="AP4" s="314">
        <v>44420</v>
      </c>
      <c r="AQ4" s="315"/>
      <c r="AR4" s="314">
        <v>44421</v>
      </c>
      <c r="AS4" s="323"/>
      <c r="AT4" s="323"/>
      <c r="AU4" s="314" t="s">
        <v>35</v>
      </c>
      <c r="AV4" s="323"/>
      <c r="AW4" s="323"/>
      <c r="AX4" s="314" t="s">
        <v>36</v>
      </c>
      <c r="AY4" s="323"/>
      <c r="AZ4" s="314">
        <v>44424</v>
      </c>
      <c r="BA4" s="323"/>
      <c r="BB4" s="323"/>
      <c r="BC4" s="323"/>
      <c r="BD4" s="323"/>
      <c r="BE4" s="323"/>
      <c r="BF4" s="323"/>
      <c r="BG4" s="323"/>
      <c r="BH4" s="323"/>
      <c r="BI4" s="323"/>
      <c r="BJ4" s="315"/>
      <c r="BK4" s="314">
        <v>44425</v>
      </c>
      <c r="BL4" s="323"/>
      <c r="BM4" s="315"/>
      <c r="BN4" s="314">
        <v>44426</v>
      </c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15"/>
      <c r="CB4" s="80">
        <v>44427</v>
      </c>
      <c r="CC4" s="314">
        <v>44428</v>
      </c>
      <c r="CD4" s="323"/>
      <c r="CE4" s="323"/>
      <c r="CF4" s="323"/>
      <c r="CG4" s="270">
        <v>44429</v>
      </c>
      <c r="CH4" s="314">
        <v>44430</v>
      </c>
      <c r="CI4" s="323"/>
      <c r="CJ4" s="323"/>
      <c r="CK4" s="323"/>
      <c r="CL4" s="323"/>
      <c r="CM4" s="323"/>
      <c r="CN4" s="315"/>
      <c r="CO4" s="314">
        <v>44431</v>
      </c>
      <c r="CP4" s="323"/>
      <c r="CQ4" s="323"/>
      <c r="CR4" s="323"/>
      <c r="CS4" s="323"/>
      <c r="CT4" s="323"/>
      <c r="CU4" s="314">
        <v>44432</v>
      </c>
      <c r="CV4" s="315"/>
      <c r="CW4" s="314">
        <v>44433</v>
      </c>
      <c r="CX4" s="323"/>
      <c r="CY4" s="315"/>
      <c r="CZ4" s="80">
        <v>44434</v>
      </c>
      <c r="DA4" s="80">
        <v>44435</v>
      </c>
      <c r="DB4" s="314">
        <v>44436</v>
      </c>
      <c r="DC4" s="315"/>
      <c r="DD4" s="80">
        <v>44437</v>
      </c>
      <c r="DE4" s="314">
        <v>44438</v>
      </c>
      <c r="DF4" s="315"/>
      <c r="DG4" s="292">
        <v>44439</v>
      </c>
      <c r="DH4" s="281"/>
      <c r="DI4" s="170" t="s">
        <v>26</v>
      </c>
    </row>
    <row r="5" spans="1:115" ht="17.25" x14ac:dyDescent="0.3">
      <c r="A5" s="29" t="s">
        <v>27</v>
      </c>
      <c r="B5" s="30" t="s">
        <v>29</v>
      </c>
      <c r="C5" s="65"/>
      <c r="D5" s="59"/>
      <c r="E5" s="45"/>
      <c r="F5" s="65"/>
      <c r="G5" s="59"/>
      <c r="H5" s="59"/>
      <c r="I5" s="59"/>
      <c r="J5" s="45"/>
      <c r="K5" s="65"/>
      <c r="L5" s="59"/>
      <c r="M5" s="59"/>
      <c r="N5" s="59"/>
      <c r="O5" s="59"/>
      <c r="P5" s="59"/>
      <c r="Q5" s="59"/>
      <c r="R5" s="45"/>
      <c r="S5" s="81"/>
      <c r="T5" s="65"/>
      <c r="U5" s="131"/>
      <c r="V5" s="132"/>
      <c r="W5" s="132"/>
      <c r="X5" s="137"/>
      <c r="Y5" s="131"/>
      <c r="Z5" s="132"/>
      <c r="AA5" s="132"/>
      <c r="AB5" s="133"/>
      <c r="AC5" s="154"/>
      <c r="AD5" s="144"/>
      <c r="AE5" s="131"/>
      <c r="AF5" s="132"/>
      <c r="AG5" s="132"/>
      <c r="AH5" s="132"/>
      <c r="AI5" s="132"/>
      <c r="AJ5" s="132"/>
      <c r="AK5" s="132"/>
      <c r="AL5" s="137"/>
      <c r="AM5" s="137"/>
      <c r="AN5" s="133"/>
      <c r="AO5" s="185"/>
      <c r="AP5" s="131"/>
      <c r="AQ5" s="133"/>
      <c r="AR5" s="209"/>
      <c r="AS5" s="209"/>
      <c r="AT5" s="185"/>
      <c r="AU5" s="154"/>
      <c r="AV5" s="132"/>
      <c r="AW5" s="137"/>
      <c r="AX5" s="236"/>
      <c r="AY5" s="59"/>
      <c r="AZ5" s="236"/>
      <c r="BA5" s="239"/>
      <c r="BB5" s="239"/>
      <c r="BC5" s="239"/>
      <c r="BD5" s="239"/>
      <c r="BE5" s="239"/>
      <c r="BF5" s="239"/>
      <c r="BG5" s="239"/>
      <c r="BH5" s="239"/>
      <c r="BI5" s="239"/>
      <c r="BJ5" s="45"/>
      <c r="BK5" s="65"/>
      <c r="BL5" s="239"/>
      <c r="BM5" s="45"/>
      <c r="BN5" s="23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45"/>
      <c r="CB5" s="81"/>
      <c r="CC5" s="236"/>
      <c r="CD5" s="246"/>
      <c r="CE5" s="246"/>
      <c r="CF5" s="262"/>
      <c r="CG5" s="65"/>
      <c r="CH5" s="236"/>
      <c r="CI5" s="239"/>
      <c r="CJ5" s="239"/>
      <c r="CK5" s="239"/>
      <c r="CL5" s="239"/>
      <c r="CM5" s="239"/>
      <c r="CN5" s="45"/>
      <c r="CO5" s="154"/>
      <c r="CP5" s="132"/>
      <c r="CQ5" s="132"/>
      <c r="CR5" s="132"/>
      <c r="CS5" s="132"/>
      <c r="CT5" s="137"/>
      <c r="CU5" s="236"/>
      <c r="CV5" s="45"/>
      <c r="CW5" s="131"/>
      <c r="CX5" s="132"/>
      <c r="CY5" s="133"/>
      <c r="CZ5" s="144"/>
      <c r="DA5" s="144"/>
      <c r="DB5" s="131"/>
      <c r="DC5" s="133"/>
      <c r="DD5" s="144"/>
      <c r="DE5" s="209"/>
      <c r="DF5" s="185"/>
      <c r="DG5" s="144"/>
      <c r="DH5" s="302"/>
      <c r="DI5" s="171"/>
    </row>
    <row r="6" spans="1:115" ht="17.25" x14ac:dyDescent="0.3">
      <c r="A6" s="5"/>
      <c r="B6" s="6"/>
      <c r="C6" s="66"/>
      <c r="D6" s="46"/>
      <c r="E6" s="38"/>
      <c r="F6" s="66"/>
      <c r="G6" s="46"/>
      <c r="H6" s="46"/>
      <c r="I6" s="46"/>
      <c r="J6" s="38"/>
      <c r="K6" s="66"/>
      <c r="L6" s="46"/>
      <c r="M6" s="46"/>
      <c r="N6" s="46"/>
      <c r="O6" s="46"/>
      <c r="P6" s="46"/>
      <c r="Q6" s="46"/>
      <c r="R6" s="38"/>
      <c r="S6" s="82"/>
      <c r="T6" s="66"/>
      <c r="U6" s="107"/>
      <c r="V6" s="102"/>
      <c r="W6" s="102"/>
      <c r="X6" s="46"/>
      <c r="Y6" s="107"/>
      <c r="Z6" s="102"/>
      <c r="AA6" s="102"/>
      <c r="AB6" s="38"/>
      <c r="AC6" s="66"/>
      <c r="AD6" s="82"/>
      <c r="AE6" s="107"/>
      <c r="AF6" s="102"/>
      <c r="AG6" s="102"/>
      <c r="AH6" s="102"/>
      <c r="AI6" s="102"/>
      <c r="AJ6" s="102"/>
      <c r="AK6" s="102"/>
      <c r="AL6" s="46"/>
      <c r="AM6" s="46"/>
      <c r="AN6" s="38"/>
      <c r="AO6" s="186"/>
      <c r="AP6" s="107"/>
      <c r="AQ6" s="38"/>
      <c r="AR6" s="210"/>
      <c r="AS6" s="210"/>
      <c r="AT6" s="186"/>
      <c r="AU6" s="66"/>
      <c r="AV6" s="102"/>
      <c r="AW6" s="46"/>
      <c r="AX6" s="107"/>
      <c r="AY6" s="46"/>
      <c r="AZ6" s="107"/>
      <c r="BA6" s="102"/>
      <c r="BB6" s="102"/>
      <c r="BC6" s="102"/>
      <c r="BD6" s="102"/>
      <c r="BE6" s="102"/>
      <c r="BF6" s="102"/>
      <c r="BG6" s="102"/>
      <c r="BH6" s="102"/>
      <c r="BI6" s="102"/>
      <c r="BJ6" s="38"/>
      <c r="BK6" s="66"/>
      <c r="BL6" s="102"/>
      <c r="BM6" s="38"/>
      <c r="BN6" s="107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38"/>
      <c r="CB6" s="82"/>
      <c r="CC6" s="107"/>
      <c r="CD6" s="210"/>
      <c r="CE6" s="210"/>
      <c r="CF6" s="186"/>
      <c r="CG6" s="66"/>
      <c r="CH6" s="107"/>
      <c r="CI6" s="102"/>
      <c r="CJ6" s="102"/>
      <c r="CK6" s="102"/>
      <c r="CL6" s="102"/>
      <c r="CM6" s="102"/>
      <c r="CN6" s="38"/>
      <c r="CO6" s="66"/>
      <c r="CP6" s="102"/>
      <c r="CQ6" s="102"/>
      <c r="CR6" s="102"/>
      <c r="CS6" s="102"/>
      <c r="CT6" s="46"/>
      <c r="CU6" s="107"/>
      <c r="CV6" s="38"/>
      <c r="CW6" s="107"/>
      <c r="CX6" s="102"/>
      <c r="CY6" s="38"/>
      <c r="CZ6" s="82"/>
      <c r="DA6" s="82"/>
      <c r="DB6" s="107"/>
      <c r="DC6" s="38"/>
      <c r="DD6" s="82"/>
      <c r="DE6" s="210"/>
      <c r="DF6" s="186"/>
      <c r="DG6" s="82"/>
      <c r="DH6" s="303"/>
      <c r="DI6" s="172"/>
    </row>
    <row r="7" spans="1:115" ht="18" thickBot="1" x14ac:dyDescent="0.35">
      <c r="A7" s="24" t="s">
        <v>16</v>
      </c>
      <c r="B7" s="25" t="s">
        <v>6</v>
      </c>
      <c r="C7" s="67"/>
      <c r="D7" s="47"/>
      <c r="E7" s="42"/>
      <c r="F7" s="67"/>
      <c r="G7" s="47"/>
      <c r="H7" s="47"/>
      <c r="I7" s="47"/>
      <c r="J7" s="42"/>
      <c r="K7" s="67"/>
      <c r="L7" s="47"/>
      <c r="M7" s="47"/>
      <c r="N7" s="47"/>
      <c r="O7" s="47"/>
      <c r="P7" s="47"/>
      <c r="Q7" s="47"/>
      <c r="R7" s="42"/>
      <c r="S7" s="83"/>
      <c r="T7" s="67"/>
      <c r="U7" s="134"/>
      <c r="V7" s="135"/>
      <c r="W7" s="135"/>
      <c r="X7" s="138"/>
      <c r="Y7" s="134"/>
      <c r="Z7" s="135"/>
      <c r="AA7" s="135"/>
      <c r="AB7" s="136"/>
      <c r="AC7" s="155"/>
      <c r="AD7" s="161"/>
      <c r="AE7" s="134"/>
      <c r="AF7" s="135"/>
      <c r="AG7" s="135"/>
      <c r="AH7" s="135"/>
      <c r="AI7" s="135"/>
      <c r="AJ7" s="135"/>
      <c r="AK7" s="135"/>
      <c r="AL7" s="138"/>
      <c r="AM7" s="138"/>
      <c r="AN7" s="136"/>
      <c r="AO7" s="187"/>
      <c r="AP7" s="134"/>
      <c r="AQ7" s="136"/>
      <c r="AR7" s="211"/>
      <c r="AS7" s="211"/>
      <c r="AT7" s="187"/>
      <c r="AU7" s="155"/>
      <c r="AV7" s="135"/>
      <c r="AW7" s="138"/>
      <c r="AX7" s="229"/>
      <c r="AY7" s="47"/>
      <c r="AZ7" s="229"/>
      <c r="BA7" s="238"/>
      <c r="BB7" s="238"/>
      <c r="BC7" s="238"/>
      <c r="BD7" s="238"/>
      <c r="BE7" s="238"/>
      <c r="BF7" s="238"/>
      <c r="BG7" s="238"/>
      <c r="BH7" s="238"/>
      <c r="BI7" s="238"/>
      <c r="BJ7" s="42"/>
      <c r="BK7" s="67"/>
      <c r="BL7" s="238"/>
      <c r="BM7" s="42"/>
      <c r="BN7" s="229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42"/>
      <c r="CB7" s="83"/>
      <c r="CC7" s="229"/>
      <c r="CD7" s="247"/>
      <c r="CE7" s="247"/>
      <c r="CF7" s="263"/>
      <c r="CG7" s="67"/>
      <c r="CH7" s="229"/>
      <c r="CI7" s="238"/>
      <c r="CJ7" s="238"/>
      <c r="CK7" s="238"/>
      <c r="CL7" s="238"/>
      <c r="CM7" s="238"/>
      <c r="CN7" s="42"/>
      <c r="CO7" s="155"/>
      <c r="CP7" s="135"/>
      <c r="CQ7" s="135"/>
      <c r="CR7" s="135"/>
      <c r="CS7" s="135"/>
      <c r="CT7" s="138"/>
      <c r="CU7" s="134"/>
      <c r="CV7" s="136"/>
      <c r="CW7" s="229"/>
      <c r="CX7" s="238"/>
      <c r="CY7" s="42"/>
      <c r="CZ7" s="83"/>
      <c r="DA7" s="83"/>
      <c r="DB7" s="229"/>
      <c r="DC7" s="42"/>
      <c r="DD7" s="83"/>
      <c r="DE7" s="247"/>
      <c r="DF7" s="263"/>
      <c r="DG7" s="83"/>
      <c r="DH7" s="304"/>
      <c r="DI7" s="173"/>
    </row>
    <row r="8" spans="1:115" ht="17.25" x14ac:dyDescent="0.3">
      <c r="A8" s="26" t="s">
        <v>20</v>
      </c>
      <c r="B8" s="27" t="s">
        <v>23</v>
      </c>
      <c r="C8" s="68"/>
      <c r="D8" s="48"/>
      <c r="E8" s="43"/>
      <c r="F8" s="68"/>
      <c r="G8" s="48"/>
      <c r="H8" s="48"/>
      <c r="I8" s="48"/>
      <c r="J8" s="43"/>
      <c r="K8" s="68"/>
      <c r="L8" s="48"/>
      <c r="M8" s="48"/>
      <c r="N8" s="48"/>
      <c r="O8" s="48"/>
      <c r="P8" s="48"/>
      <c r="Q8" s="48"/>
      <c r="R8" s="43"/>
      <c r="S8" s="84"/>
      <c r="T8" s="68"/>
      <c r="U8" s="129"/>
      <c r="V8" s="130"/>
      <c r="W8" s="130"/>
      <c r="X8" s="48"/>
      <c r="Y8" s="129"/>
      <c r="Z8" s="130"/>
      <c r="AA8" s="130"/>
      <c r="AB8" s="43"/>
      <c r="AC8" s="152"/>
      <c r="AD8" s="162"/>
      <c r="AE8" s="200"/>
      <c r="AF8" s="153"/>
      <c r="AG8" s="153"/>
      <c r="AH8" s="153"/>
      <c r="AI8" s="153"/>
      <c r="AJ8" s="153"/>
      <c r="AK8" s="153"/>
      <c r="AL8" s="184"/>
      <c r="AM8" s="184"/>
      <c r="AN8" s="160"/>
      <c r="AO8" s="188"/>
      <c r="AP8" s="200"/>
      <c r="AQ8" s="160"/>
      <c r="AR8" s="212"/>
      <c r="AS8" s="212"/>
      <c r="AT8" s="188"/>
      <c r="AU8" s="152"/>
      <c r="AV8" s="153"/>
      <c r="AW8" s="184"/>
      <c r="AX8" s="129"/>
      <c r="AY8" s="48"/>
      <c r="AZ8" s="129"/>
      <c r="BA8" s="130"/>
      <c r="BB8" s="130"/>
      <c r="BC8" s="130"/>
      <c r="BD8" s="130"/>
      <c r="BE8" s="130"/>
      <c r="BF8" s="130"/>
      <c r="BG8" s="130"/>
      <c r="BH8" s="130"/>
      <c r="BI8" s="130"/>
      <c r="BJ8" s="43"/>
      <c r="BK8" s="68"/>
      <c r="BL8" s="130"/>
      <c r="BM8" s="43"/>
      <c r="BN8" s="129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43"/>
      <c r="CB8" s="84"/>
      <c r="CC8" s="129"/>
      <c r="CD8" s="248"/>
      <c r="CE8" s="248"/>
      <c r="CF8" s="264"/>
      <c r="CG8" s="68"/>
      <c r="CH8" s="129"/>
      <c r="CI8" s="130"/>
      <c r="CJ8" s="130"/>
      <c r="CK8" s="130"/>
      <c r="CL8" s="130"/>
      <c r="CM8" s="130"/>
      <c r="CN8" s="43"/>
      <c r="CO8" s="152"/>
      <c r="CP8" s="153"/>
      <c r="CQ8" s="153"/>
      <c r="CR8" s="153"/>
      <c r="CS8" s="153"/>
      <c r="CT8" s="184"/>
      <c r="CU8" s="200"/>
      <c r="CV8" s="160"/>
      <c r="CW8" s="129"/>
      <c r="CX8" s="130"/>
      <c r="CY8" s="43"/>
      <c r="CZ8" s="84"/>
      <c r="DA8" s="84"/>
      <c r="DB8" s="129"/>
      <c r="DC8" s="43"/>
      <c r="DD8" s="84"/>
      <c r="DE8" s="248"/>
      <c r="DF8" s="264"/>
      <c r="DG8" s="84"/>
      <c r="DH8" s="305"/>
      <c r="DI8" s="174"/>
    </row>
    <row r="9" spans="1:115" ht="17.25" x14ac:dyDescent="0.3">
      <c r="A9" s="7" t="s">
        <v>13</v>
      </c>
      <c r="B9" s="8" t="s">
        <v>14</v>
      </c>
      <c r="C9" s="69">
        <v>700000</v>
      </c>
      <c r="D9" s="49">
        <v>500000</v>
      </c>
      <c r="E9" s="41">
        <v>1800000</v>
      </c>
      <c r="F9" s="69">
        <v>1605000</v>
      </c>
      <c r="G9" s="49">
        <v>30000</v>
      </c>
      <c r="H9" s="49">
        <v>245000</v>
      </c>
      <c r="I9" s="49">
        <v>60000</v>
      </c>
      <c r="J9" s="41">
        <v>150000</v>
      </c>
      <c r="K9" s="69">
        <v>990600</v>
      </c>
      <c r="L9" s="49">
        <v>500000</v>
      </c>
      <c r="M9" s="49">
        <v>900000</v>
      </c>
      <c r="N9" s="49">
        <v>885700</v>
      </c>
      <c r="O9" s="49">
        <v>113000</v>
      </c>
      <c r="P9" s="49">
        <v>40700</v>
      </c>
      <c r="Q9" s="49">
        <v>640000</v>
      </c>
      <c r="R9" s="41">
        <v>3860000</v>
      </c>
      <c r="S9" s="85">
        <v>0</v>
      </c>
      <c r="T9" s="69">
        <v>0</v>
      </c>
      <c r="U9" s="108">
        <v>1000000</v>
      </c>
      <c r="V9" s="103">
        <v>350000</v>
      </c>
      <c r="W9" s="103">
        <v>1480000</v>
      </c>
      <c r="X9" s="49">
        <v>800000</v>
      </c>
      <c r="Y9" s="108">
        <v>90000</v>
      </c>
      <c r="Z9" s="103">
        <v>50000</v>
      </c>
      <c r="AA9" s="103">
        <v>500000</v>
      </c>
      <c r="AB9" s="41">
        <v>640000</v>
      </c>
      <c r="AC9" s="69">
        <v>0</v>
      </c>
      <c r="AD9" s="85">
        <v>1290000</v>
      </c>
      <c r="AE9" s="108">
        <v>1420000</v>
      </c>
      <c r="AF9" s="103">
        <v>300000</v>
      </c>
      <c r="AG9" s="103">
        <v>3573700</v>
      </c>
      <c r="AH9" s="103">
        <v>800000</v>
      </c>
      <c r="AI9" s="103">
        <v>100000</v>
      </c>
      <c r="AJ9" s="103">
        <v>422000</v>
      </c>
      <c r="AK9" s="103">
        <v>300000</v>
      </c>
      <c r="AL9" s="49">
        <v>44300</v>
      </c>
      <c r="AM9" s="49">
        <v>200000</v>
      </c>
      <c r="AN9" s="41">
        <v>1000000</v>
      </c>
      <c r="AO9" s="189">
        <v>0</v>
      </c>
      <c r="AP9" s="108">
        <v>20000</v>
      </c>
      <c r="AQ9" s="41">
        <v>30000</v>
      </c>
      <c r="AR9" s="213">
        <v>106000</v>
      </c>
      <c r="AS9" s="213">
        <v>100000</v>
      </c>
      <c r="AT9" s="189">
        <v>4000</v>
      </c>
      <c r="AU9" s="69">
        <v>3772000</v>
      </c>
      <c r="AV9" s="103">
        <v>218000</v>
      </c>
      <c r="AW9" s="49">
        <v>500000</v>
      </c>
      <c r="AX9" s="108">
        <v>4410000</v>
      </c>
      <c r="AY9" s="49">
        <v>300000</v>
      </c>
      <c r="AZ9" s="108">
        <v>20000</v>
      </c>
      <c r="BA9" s="103">
        <v>100000</v>
      </c>
      <c r="BB9" s="103">
        <v>3200000</v>
      </c>
      <c r="BC9" s="103">
        <v>330000</v>
      </c>
      <c r="BD9" s="103">
        <v>150000</v>
      </c>
      <c r="BE9" s="103">
        <v>300000</v>
      </c>
      <c r="BF9" s="103">
        <v>50000</v>
      </c>
      <c r="BG9" s="103">
        <v>70000</v>
      </c>
      <c r="BH9" s="103">
        <v>300000</v>
      </c>
      <c r="BI9" s="103">
        <v>200000</v>
      </c>
      <c r="BJ9" s="41">
        <v>100000</v>
      </c>
      <c r="BK9" s="69">
        <v>1070000</v>
      </c>
      <c r="BL9" s="103">
        <v>140000</v>
      </c>
      <c r="BM9" s="41">
        <v>500000</v>
      </c>
      <c r="BN9" s="108">
        <v>788000</v>
      </c>
      <c r="BO9" s="213">
        <v>350000</v>
      </c>
      <c r="BP9" s="213">
        <v>170000</v>
      </c>
      <c r="BQ9" s="213">
        <v>4000</v>
      </c>
      <c r="BR9" s="213">
        <v>200000</v>
      </c>
      <c r="BS9" s="213">
        <v>50000</v>
      </c>
      <c r="BT9" s="213">
        <v>388000</v>
      </c>
      <c r="BU9" s="213">
        <v>500000</v>
      </c>
      <c r="BV9" s="213">
        <v>30000</v>
      </c>
      <c r="BW9" s="213">
        <v>175000</v>
      </c>
      <c r="BX9" s="213">
        <v>200000</v>
      </c>
      <c r="BY9" s="213">
        <v>100000</v>
      </c>
      <c r="BZ9" s="213">
        <v>500000</v>
      </c>
      <c r="CA9" s="41">
        <v>45000</v>
      </c>
      <c r="CB9" s="85">
        <v>0</v>
      </c>
      <c r="CC9" s="324">
        <v>0</v>
      </c>
      <c r="CD9" s="325"/>
      <c r="CE9" s="325"/>
      <c r="CF9" s="325"/>
      <c r="CG9" s="274">
        <v>0</v>
      </c>
      <c r="CH9" s="108">
        <v>40000</v>
      </c>
      <c r="CI9" s="103">
        <v>780000</v>
      </c>
      <c r="CJ9" s="103">
        <v>315000</v>
      </c>
      <c r="CK9" s="103">
        <v>840000</v>
      </c>
      <c r="CL9" s="103">
        <v>500000</v>
      </c>
      <c r="CM9" s="103">
        <v>500000</v>
      </c>
      <c r="CN9" s="41">
        <v>500000</v>
      </c>
      <c r="CO9" s="278">
        <v>1063000</v>
      </c>
      <c r="CP9" s="103">
        <v>300000</v>
      </c>
      <c r="CQ9" s="103">
        <v>27000</v>
      </c>
      <c r="CR9" s="103">
        <v>30000</v>
      </c>
      <c r="CS9" s="103">
        <v>500000</v>
      </c>
      <c r="CT9" s="49">
        <v>420000</v>
      </c>
      <c r="CU9" s="108">
        <v>20000</v>
      </c>
      <c r="CV9" s="41">
        <v>400000</v>
      </c>
      <c r="CW9" s="324">
        <v>0</v>
      </c>
      <c r="CX9" s="325"/>
      <c r="CY9" s="326"/>
      <c r="CZ9" s="85">
        <v>0</v>
      </c>
      <c r="DA9" s="85">
        <v>0</v>
      </c>
      <c r="DB9" s="108">
        <v>500000</v>
      </c>
      <c r="DC9" s="41">
        <v>260000</v>
      </c>
      <c r="DD9" s="85">
        <v>284000</v>
      </c>
      <c r="DE9" s="213">
        <v>110000</v>
      </c>
      <c r="DF9" s="294">
        <v>100000</v>
      </c>
      <c r="DG9" s="85">
        <v>0</v>
      </c>
      <c r="DH9" s="295"/>
      <c r="DI9" s="175">
        <f>SUM(C9:DH9)</f>
        <v>54359000</v>
      </c>
    </row>
    <row r="10" spans="1:115" ht="17.25" customHeight="1" x14ac:dyDescent="0.3">
      <c r="A10" s="7" t="s">
        <v>0</v>
      </c>
      <c r="B10" s="8" t="s">
        <v>7</v>
      </c>
      <c r="C10" s="70">
        <v>174</v>
      </c>
      <c r="D10" s="50">
        <v>175.5</v>
      </c>
      <c r="E10" s="39">
        <v>176</v>
      </c>
      <c r="F10" s="70">
        <v>176</v>
      </c>
      <c r="G10" s="50">
        <v>177.5</v>
      </c>
      <c r="H10" s="50">
        <v>178.1</v>
      </c>
      <c r="I10" s="50">
        <v>178.16</v>
      </c>
      <c r="J10" s="39">
        <v>178.2</v>
      </c>
      <c r="K10" s="70">
        <v>177</v>
      </c>
      <c r="L10" s="50">
        <v>177.2</v>
      </c>
      <c r="M10" s="50">
        <v>177.3</v>
      </c>
      <c r="N10" s="50">
        <v>177.4</v>
      </c>
      <c r="O10" s="50">
        <v>177.41</v>
      </c>
      <c r="P10" s="50">
        <v>177.7</v>
      </c>
      <c r="Q10" s="50">
        <v>177.8</v>
      </c>
      <c r="R10" s="39">
        <v>178</v>
      </c>
      <c r="S10" s="86"/>
      <c r="T10" s="70"/>
      <c r="U10" s="109">
        <v>181</v>
      </c>
      <c r="V10" s="104">
        <v>181.8</v>
      </c>
      <c r="W10" s="104">
        <v>182</v>
      </c>
      <c r="X10" s="50">
        <v>182.5</v>
      </c>
      <c r="Y10" s="109">
        <v>184.01</v>
      </c>
      <c r="Z10" s="104">
        <v>184.02</v>
      </c>
      <c r="AA10" s="104">
        <v>184.3</v>
      </c>
      <c r="AB10" s="39">
        <v>185</v>
      </c>
      <c r="AC10" s="70"/>
      <c r="AD10" s="86">
        <v>186.5</v>
      </c>
      <c r="AE10" s="109">
        <v>187</v>
      </c>
      <c r="AF10" s="104">
        <v>187.01</v>
      </c>
      <c r="AG10" s="104">
        <v>189</v>
      </c>
      <c r="AH10" s="104">
        <v>189.1</v>
      </c>
      <c r="AI10" s="104">
        <v>189.6</v>
      </c>
      <c r="AJ10" s="104">
        <v>190</v>
      </c>
      <c r="AK10" s="104">
        <v>190.11</v>
      </c>
      <c r="AL10" s="50">
        <v>191.2</v>
      </c>
      <c r="AM10" s="50">
        <v>191.7</v>
      </c>
      <c r="AN10" s="39">
        <v>193</v>
      </c>
      <c r="AO10" s="190"/>
      <c r="AP10" s="109">
        <v>206</v>
      </c>
      <c r="AQ10" s="39">
        <v>207</v>
      </c>
      <c r="AR10" s="214">
        <v>205.5</v>
      </c>
      <c r="AS10" s="214">
        <v>205.51</v>
      </c>
      <c r="AT10" s="190">
        <v>206</v>
      </c>
      <c r="AU10" s="70">
        <v>200</v>
      </c>
      <c r="AV10" s="104">
        <v>200.01</v>
      </c>
      <c r="AW10" s="50">
        <v>201</v>
      </c>
      <c r="AX10" s="109">
        <v>200</v>
      </c>
      <c r="AY10" s="50">
        <v>201</v>
      </c>
      <c r="AZ10" s="109">
        <v>202</v>
      </c>
      <c r="BA10" s="104">
        <v>202.2</v>
      </c>
      <c r="BB10" s="104">
        <v>204</v>
      </c>
      <c r="BC10" s="104">
        <v>205.14</v>
      </c>
      <c r="BD10" s="104">
        <v>205.2</v>
      </c>
      <c r="BE10" s="104">
        <v>205.21</v>
      </c>
      <c r="BF10" s="104">
        <v>208.01</v>
      </c>
      <c r="BG10" s="104">
        <v>208.1</v>
      </c>
      <c r="BH10" s="104">
        <v>208.5</v>
      </c>
      <c r="BI10" s="104">
        <v>208.7</v>
      </c>
      <c r="BJ10" s="39">
        <v>209</v>
      </c>
      <c r="BK10" s="70">
        <v>208</v>
      </c>
      <c r="BL10" s="104">
        <v>212.52</v>
      </c>
      <c r="BM10" s="39">
        <v>212.53</v>
      </c>
      <c r="BN10" s="109">
        <v>213</v>
      </c>
      <c r="BO10" s="214">
        <v>214</v>
      </c>
      <c r="BP10" s="214">
        <v>215</v>
      </c>
      <c r="BQ10" s="214">
        <v>215.51</v>
      </c>
      <c r="BR10" s="214">
        <v>216</v>
      </c>
      <c r="BS10" s="214">
        <v>216.01</v>
      </c>
      <c r="BT10" s="214">
        <v>217</v>
      </c>
      <c r="BU10" s="214">
        <v>218.56</v>
      </c>
      <c r="BV10" s="214">
        <v>219</v>
      </c>
      <c r="BW10" s="214">
        <v>219.5</v>
      </c>
      <c r="BX10" s="214">
        <v>219.51</v>
      </c>
      <c r="BY10" s="214">
        <v>219.86</v>
      </c>
      <c r="BZ10" s="214">
        <v>219.88</v>
      </c>
      <c r="CA10" s="39">
        <v>220</v>
      </c>
      <c r="CB10" s="86"/>
      <c r="CC10" s="109"/>
      <c r="CD10" s="214"/>
      <c r="CE10" s="214"/>
      <c r="CF10" s="190"/>
      <c r="CG10" s="70"/>
      <c r="CH10" s="109">
        <v>201.6</v>
      </c>
      <c r="CI10" s="104">
        <v>202</v>
      </c>
      <c r="CJ10" s="104">
        <v>202.1</v>
      </c>
      <c r="CK10" s="104">
        <v>202.5</v>
      </c>
      <c r="CL10" s="104">
        <v>203.5</v>
      </c>
      <c r="CM10" s="104">
        <v>204</v>
      </c>
      <c r="CN10" s="39">
        <v>205</v>
      </c>
      <c r="CO10" s="70">
        <v>205</v>
      </c>
      <c r="CP10" s="104">
        <v>205.7</v>
      </c>
      <c r="CQ10" s="104">
        <v>206</v>
      </c>
      <c r="CR10" s="104">
        <v>206.1</v>
      </c>
      <c r="CS10" s="104">
        <v>206.5</v>
      </c>
      <c r="CT10" s="50">
        <v>209</v>
      </c>
      <c r="CU10" s="109">
        <v>211.2</v>
      </c>
      <c r="CV10" s="39">
        <v>212</v>
      </c>
      <c r="CW10" s="109"/>
      <c r="CX10" s="104"/>
      <c r="CY10" s="39"/>
      <c r="CZ10" s="86"/>
      <c r="DA10" s="86"/>
      <c r="DB10" s="109">
        <v>214</v>
      </c>
      <c r="DC10" s="39">
        <v>215</v>
      </c>
      <c r="DD10" s="86">
        <v>218</v>
      </c>
      <c r="DE10" s="214">
        <v>220.1</v>
      </c>
      <c r="DF10" s="190">
        <v>221</v>
      </c>
      <c r="DG10" s="86"/>
      <c r="DH10" s="306"/>
      <c r="DI10" s="172"/>
    </row>
    <row r="11" spans="1:115" s="4" customFormat="1" ht="18" thickBot="1" x14ac:dyDescent="0.35">
      <c r="A11" s="28" t="s">
        <v>4</v>
      </c>
      <c r="B11" s="33" t="s">
        <v>8</v>
      </c>
      <c r="C11" s="320">
        <v>175.45</v>
      </c>
      <c r="D11" s="321"/>
      <c r="E11" s="330"/>
      <c r="F11" s="320">
        <v>176.48760765550239</v>
      </c>
      <c r="G11" s="321"/>
      <c r="H11" s="321"/>
      <c r="I11" s="321"/>
      <c r="J11" s="330"/>
      <c r="K11" s="320">
        <v>177.65</v>
      </c>
      <c r="L11" s="321"/>
      <c r="M11" s="321"/>
      <c r="N11" s="321"/>
      <c r="O11" s="321"/>
      <c r="P11" s="321"/>
      <c r="Q11" s="321"/>
      <c r="R11" s="330"/>
      <c r="S11" s="87"/>
      <c r="T11" s="100"/>
      <c r="U11" s="346">
        <v>181.81542699724517</v>
      </c>
      <c r="V11" s="347"/>
      <c r="W11" s="347"/>
      <c r="X11" s="348"/>
      <c r="Y11" s="320">
        <v>184.61867187499999</v>
      </c>
      <c r="Z11" s="321"/>
      <c r="AA11" s="321"/>
      <c r="AB11" s="330"/>
      <c r="AC11" s="156"/>
      <c r="AD11" s="168">
        <v>186.5</v>
      </c>
      <c r="AE11" s="320">
        <v>189.25679656862744</v>
      </c>
      <c r="AF11" s="321"/>
      <c r="AG11" s="321"/>
      <c r="AH11" s="321"/>
      <c r="AI11" s="321"/>
      <c r="AJ11" s="321"/>
      <c r="AK11" s="321"/>
      <c r="AL11" s="321"/>
      <c r="AM11" s="321"/>
      <c r="AN11" s="330"/>
      <c r="AO11" s="191"/>
      <c r="AP11" s="335" t="s">
        <v>34</v>
      </c>
      <c r="AQ11" s="336"/>
      <c r="AR11" s="205"/>
      <c r="AS11" s="191">
        <v>205.51</v>
      </c>
      <c r="AT11" s="206"/>
      <c r="AU11" s="208"/>
      <c r="AV11" s="224">
        <v>200.11</v>
      </c>
      <c r="AW11" s="228"/>
      <c r="AX11" s="320">
        <v>200.06</v>
      </c>
      <c r="AY11" s="321"/>
      <c r="AZ11" s="320">
        <v>204.82504149377593</v>
      </c>
      <c r="BA11" s="321"/>
      <c r="BB11" s="321"/>
      <c r="BC11" s="321"/>
      <c r="BD11" s="321"/>
      <c r="BE11" s="321"/>
      <c r="BF11" s="321"/>
      <c r="BG11" s="321"/>
      <c r="BH11" s="321"/>
      <c r="BI11" s="321"/>
      <c r="BJ11" s="330"/>
      <c r="BK11" s="320">
        <v>209.69</v>
      </c>
      <c r="BL11" s="321"/>
      <c r="BM11" s="330"/>
      <c r="BN11" s="320">
        <v>216.67</v>
      </c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30"/>
      <c r="CB11" s="87"/>
      <c r="CC11" s="258"/>
      <c r="CD11" s="249"/>
      <c r="CE11" s="249"/>
      <c r="CF11" s="261"/>
      <c r="CG11" s="276"/>
      <c r="CH11" s="320">
        <v>203.06</v>
      </c>
      <c r="CI11" s="321"/>
      <c r="CJ11" s="321"/>
      <c r="CK11" s="321"/>
      <c r="CL11" s="321"/>
      <c r="CM11" s="321"/>
      <c r="CN11" s="330"/>
      <c r="CO11" s="320">
        <v>206.15</v>
      </c>
      <c r="CP11" s="321"/>
      <c r="CQ11" s="321"/>
      <c r="CR11" s="321"/>
      <c r="CS11" s="321"/>
      <c r="CT11" s="321"/>
      <c r="CU11" s="320">
        <v>211.96</v>
      </c>
      <c r="CV11" s="330"/>
      <c r="CW11" s="283"/>
      <c r="CX11" s="284"/>
      <c r="CY11" s="287"/>
      <c r="CZ11" s="87"/>
      <c r="DA11" s="87"/>
      <c r="DB11" s="320">
        <v>214.34</v>
      </c>
      <c r="DC11" s="330"/>
      <c r="DD11" s="87">
        <v>218</v>
      </c>
      <c r="DE11" s="320">
        <v>220.53</v>
      </c>
      <c r="DF11" s="321"/>
      <c r="DG11" s="87"/>
      <c r="DH11" s="296"/>
      <c r="DI11" s="176"/>
      <c r="DK11" s="36"/>
    </row>
    <row r="12" spans="1:115" ht="17.25" x14ac:dyDescent="0.3">
      <c r="A12" s="21" t="s">
        <v>21</v>
      </c>
      <c r="B12" s="22" t="s">
        <v>24</v>
      </c>
      <c r="C12" s="71"/>
      <c r="D12" s="51"/>
      <c r="E12" s="44"/>
      <c r="F12" s="71"/>
      <c r="G12" s="51"/>
      <c r="H12" s="51"/>
      <c r="I12" s="51"/>
      <c r="J12" s="44"/>
      <c r="K12" s="71"/>
      <c r="L12" s="51"/>
      <c r="M12" s="51"/>
      <c r="N12" s="51"/>
      <c r="O12" s="51"/>
      <c r="P12" s="51"/>
      <c r="Q12" s="51"/>
      <c r="R12" s="44"/>
      <c r="S12" s="88"/>
      <c r="T12" s="71"/>
      <c r="U12" s="123"/>
      <c r="V12" s="124"/>
      <c r="W12" s="124"/>
      <c r="X12" s="139"/>
      <c r="Y12" s="123"/>
      <c r="Z12" s="124"/>
      <c r="AA12" s="124"/>
      <c r="AB12" s="125"/>
      <c r="AC12" s="158"/>
      <c r="AD12" s="163"/>
      <c r="AE12" s="123"/>
      <c r="AF12" s="124"/>
      <c r="AG12" s="124"/>
      <c r="AH12" s="124"/>
      <c r="AI12" s="124"/>
      <c r="AJ12" s="124"/>
      <c r="AK12" s="124"/>
      <c r="AL12" s="139"/>
      <c r="AM12" s="139"/>
      <c r="AN12" s="125"/>
      <c r="AO12" s="192"/>
      <c r="AP12" s="123"/>
      <c r="AQ12" s="125"/>
      <c r="AR12" s="215"/>
      <c r="AS12" s="215"/>
      <c r="AT12" s="192"/>
      <c r="AU12" s="158"/>
      <c r="AV12" s="124"/>
      <c r="AW12" s="139"/>
      <c r="AX12" s="230"/>
      <c r="AY12" s="51"/>
      <c r="AZ12" s="123"/>
      <c r="BA12" s="124"/>
      <c r="BB12" s="124"/>
      <c r="BC12" s="124"/>
      <c r="BD12" s="124"/>
      <c r="BE12" s="124"/>
      <c r="BF12" s="124"/>
      <c r="BG12" s="124"/>
      <c r="BH12" s="124"/>
      <c r="BI12" s="124"/>
      <c r="BJ12" s="125"/>
      <c r="BK12" s="71"/>
      <c r="BL12" s="241"/>
      <c r="BM12" s="44"/>
      <c r="BN12" s="23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44"/>
      <c r="CB12" s="88"/>
      <c r="CC12" s="230"/>
      <c r="CD12" s="250"/>
      <c r="CE12" s="250"/>
      <c r="CF12" s="265"/>
      <c r="CG12" s="158"/>
      <c r="CH12" s="123"/>
      <c r="CI12" s="124"/>
      <c r="CJ12" s="124"/>
      <c r="CK12" s="124"/>
      <c r="CL12" s="124"/>
      <c r="CM12" s="124"/>
      <c r="CN12" s="125"/>
      <c r="CO12" s="280"/>
      <c r="CP12" s="139"/>
      <c r="CQ12" s="139"/>
      <c r="CR12" s="139"/>
      <c r="CS12" s="139"/>
      <c r="CT12" s="139"/>
      <c r="CU12" s="123"/>
      <c r="CV12" s="125"/>
      <c r="CW12" s="230"/>
      <c r="CX12" s="241"/>
      <c r="CY12" s="44"/>
      <c r="CZ12" s="88"/>
      <c r="DA12" s="88"/>
      <c r="DB12" s="230"/>
      <c r="DC12" s="44"/>
      <c r="DD12" s="88"/>
      <c r="DE12" s="250"/>
      <c r="DF12" s="265"/>
      <c r="DG12" s="88"/>
      <c r="DH12" s="307"/>
      <c r="DI12" s="174"/>
    </row>
    <row r="13" spans="1:115" ht="17.25" x14ac:dyDescent="0.3">
      <c r="A13" s="9" t="s">
        <v>13</v>
      </c>
      <c r="B13" s="10" t="s">
        <v>14</v>
      </c>
      <c r="C13" s="316">
        <v>0</v>
      </c>
      <c r="D13" s="317"/>
      <c r="E13" s="331"/>
      <c r="F13" s="316">
        <v>0</v>
      </c>
      <c r="G13" s="317"/>
      <c r="H13" s="317"/>
      <c r="I13" s="317"/>
      <c r="J13" s="331"/>
      <c r="K13" s="316">
        <v>0</v>
      </c>
      <c r="L13" s="317"/>
      <c r="M13" s="317"/>
      <c r="N13" s="317"/>
      <c r="O13" s="317"/>
      <c r="P13" s="317"/>
      <c r="Q13" s="317"/>
      <c r="R13" s="331"/>
      <c r="S13" s="89">
        <v>0</v>
      </c>
      <c r="T13" s="101">
        <v>0</v>
      </c>
      <c r="U13" s="349">
        <v>0</v>
      </c>
      <c r="V13" s="350"/>
      <c r="W13" s="350"/>
      <c r="X13" s="351"/>
      <c r="Y13" s="316">
        <v>0</v>
      </c>
      <c r="Z13" s="317"/>
      <c r="AA13" s="317"/>
      <c r="AB13" s="331"/>
      <c r="AC13" s="147">
        <v>0</v>
      </c>
      <c r="AD13" s="89">
        <v>0</v>
      </c>
      <c r="AE13" s="316">
        <v>0</v>
      </c>
      <c r="AF13" s="317"/>
      <c r="AG13" s="317"/>
      <c r="AH13" s="317"/>
      <c r="AI13" s="317"/>
      <c r="AJ13" s="317"/>
      <c r="AK13" s="317"/>
      <c r="AL13" s="317"/>
      <c r="AM13" s="317"/>
      <c r="AN13" s="331"/>
      <c r="AO13" s="149">
        <v>0</v>
      </c>
      <c r="AP13" s="316">
        <v>399500</v>
      </c>
      <c r="AQ13" s="331"/>
      <c r="AR13" s="207"/>
      <c r="AS13" s="207">
        <v>0</v>
      </c>
      <c r="AT13" s="207"/>
      <c r="AU13" s="202"/>
      <c r="AV13" s="223">
        <v>0</v>
      </c>
      <c r="AW13" s="223"/>
      <c r="AX13" s="316">
        <v>0</v>
      </c>
      <c r="AY13" s="317"/>
      <c r="AZ13" s="316">
        <v>0</v>
      </c>
      <c r="BA13" s="317"/>
      <c r="BB13" s="317"/>
      <c r="BC13" s="317"/>
      <c r="BD13" s="317"/>
      <c r="BE13" s="317"/>
      <c r="BF13" s="317"/>
      <c r="BG13" s="317"/>
      <c r="BH13" s="317"/>
      <c r="BI13" s="317"/>
      <c r="BJ13" s="331"/>
      <c r="BK13" s="316">
        <v>0</v>
      </c>
      <c r="BL13" s="317"/>
      <c r="BM13" s="331"/>
      <c r="BN13" s="316">
        <v>0</v>
      </c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31"/>
      <c r="CB13" s="89">
        <v>70000</v>
      </c>
      <c r="CC13" s="259">
        <v>1552000</v>
      </c>
      <c r="CD13" s="251">
        <v>200000</v>
      </c>
      <c r="CE13" s="251">
        <v>300000</v>
      </c>
      <c r="CF13" s="260">
        <v>1378000</v>
      </c>
      <c r="CG13" s="271">
        <v>0</v>
      </c>
      <c r="CH13" s="316">
        <v>0</v>
      </c>
      <c r="CI13" s="317"/>
      <c r="CJ13" s="317"/>
      <c r="CK13" s="317"/>
      <c r="CL13" s="317"/>
      <c r="CM13" s="317"/>
      <c r="CN13" s="331"/>
      <c r="CO13" s="316">
        <v>120000</v>
      </c>
      <c r="CP13" s="317"/>
      <c r="CQ13" s="317"/>
      <c r="CR13" s="317"/>
      <c r="CS13" s="317"/>
      <c r="CT13" s="331"/>
      <c r="CU13" s="316">
        <v>0</v>
      </c>
      <c r="CV13" s="331"/>
      <c r="CW13" s="285">
        <v>280000</v>
      </c>
      <c r="CX13" s="286">
        <v>3080000</v>
      </c>
      <c r="CY13" s="289">
        <v>250000</v>
      </c>
      <c r="CZ13" s="89">
        <v>850000</v>
      </c>
      <c r="DA13" s="89">
        <v>0</v>
      </c>
      <c r="DB13" s="316">
        <v>0</v>
      </c>
      <c r="DC13" s="331"/>
      <c r="DD13" s="89">
        <v>0</v>
      </c>
      <c r="DE13" s="316">
        <v>0</v>
      </c>
      <c r="DF13" s="317"/>
      <c r="DG13" s="89">
        <v>0</v>
      </c>
      <c r="DH13" s="297"/>
      <c r="DI13" s="175">
        <f>SUM(C13:DH13)</f>
        <v>8479500</v>
      </c>
    </row>
    <row r="14" spans="1:115" ht="17.25" customHeight="1" x14ac:dyDescent="0.3">
      <c r="A14" s="9" t="s">
        <v>15</v>
      </c>
      <c r="B14" s="10" t="s">
        <v>9</v>
      </c>
      <c r="C14" s="72"/>
      <c r="D14" s="52"/>
      <c r="E14" s="37"/>
      <c r="F14" s="72"/>
      <c r="G14" s="52"/>
      <c r="H14" s="52"/>
      <c r="I14" s="52"/>
      <c r="J14" s="37"/>
      <c r="K14" s="72"/>
      <c r="L14" s="52"/>
      <c r="M14" s="52"/>
      <c r="N14" s="52"/>
      <c r="O14" s="52"/>
      <c r="P14" s="52"/>
      <c r="Q14" s="52"/>
      <c r="R14" s="37"/>
      <c r="S14" s="90"/>
      <c r="T14" s="72"/>
      <c r="U14" s="110"/>
      <c r="V14" s="105"/>
      <c r="W14" s="105"/>
      <c r="X14" s="52"/>
      <c r="Y14" s="110"/>
      <c r="Z14" s="105"/>
      <c r="AA14" s="105"/>
      <c r="AB14" s="37"/>
      <c r="AC14" s="72"/>
      <c r="AD14" s="90"/>
      <c r="AE14" s="110"/>
      <c r="AF14" s="105"/>
      <c r="AG14" s="105"/>
      <c r="AH14" s="105"/>
      <c r="AI14" s="105"/>
      <c r="AJ14" s="105"/>
      <c r="AK14" s="105"/>
      <c r="AL14" s="52"/>
      <c r="AM14" s="52"/>
      <c r="AN14" s="37"/>
      <c r="AO14" s="193"/>
      <c r="AP14" s="332">
        <v>200</v>
      </c>
      <c r="AQ14" s="334"/>
      <c r="AR14" s="216"/>
      <c r="AS14" s="216"/>
      <c r="AT14" s="193"/>
      <c r="AU14" s="203"/>
      <c r="AV14" s="105"/>
      <c r="AW14" s="52"/>
      <c r="AX14" s="110"/>
      <c r="AY14" s="52"/>
      <c r="AZ14" s="110"/>
      <c r="BA14" s="105"/>
      <c r="BB14" s="105"/>
      <c r="BC14" s="105"/>
      <c r="BD14" s="105"/>
      <c r="BE14" s="105"/>
      <c r="BF14" s="105"/>
      <c r="BG14" s="105"/>
      <c r="BH14" s="105"/>
      <c r="BI14" s="105"/>
      <c r="BJ14" s="37"/>
      <c r="BK14" s="240"/>
      <c r="BL14" s="105"/>
      <c r="BM14" s="37"/>
      <c r="BN14" s="110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37"/>
      <c r="CB14" s="90">
        <v>220</v>
      </c>
      <c r="CC14" s="110">
        <v>217</v>
      </c>
      <c r="CD14" s="216">
        <v>217.5</v>
      </c>
      <c r="CE14" s="216">
        <v>217.9</v>
      </c>
      <c r="CF14" s="193">
        <v>218</v>
      </c>
      <c r="CG14" s="275"/>
      <c r="CH14" s="110"/>
      <c r="CI14" s="277"/>
      <c r="CJ14" s="105"/>
      <c r="CK14" s="105"/>
      <c r="CL14" s="105"/>
      <c r="CM14" s="105"/>
      <c r="CN14" s="37"/>
      <c r="CO14" s="332">
        <v>205</v>
      </c>
      <c r="CP14" s="333"/>
      <c r="CQ14" s="333"/>
      <c r="CR14" s="333"/>
      <c r="CS14" s="333"/>
      <c r="CT14" s="334"/>
      <c r="CU14" s="110"/>
      <c r="CV14" s="37"/>
      <c r="CW14" s="110">
        <v>216.5</v>
      </c>
      <c r="CX14" s="105">
        <v>219</v>
      </c>
      <c r="CY14" s="37">
        <v>231</v>
      </c>
      <c r="CZ14" s="90">
        <v>214</v>
      </c>
      <c r="DA14" s="90"/>
      <c r="DB14" s="110"/>
      <c r="DC14" s="37"/>
      <c r="DD14" s="90"/>
      <c r="DE14" s="216"/>
      <c r="DF14" s="298"/>
      <c r="DG14" s="90"/>
      <c r="DH14" s="299"/>
      <c r="DI14" s="177"/>
    </row>
    <row r="15" spans="1:115" s="4" customFormat="1" ht="18" thickBot="1" x14ac:dyDescent="0.35">
      <c r="A15" s="23" t="s">
        <v>17</v>
      </c>
      <c r="B15" s="35" t="s">
        <v>10</v>
      </c>
      <c r="C15" s="73"/>
      <c r="D15" s="64"/>
      <c r="E15" s="74"/>
      <c r="F15" s="73"/>
      <c r="G15" s="64"/>
      <c r="H15" s="64"/>
      <c r="I15" s="64"/>
      <c r="J15" s="74"/>
      <c r="K15" s="73"/>
      <c r="L15" s="64"/>
      <c r="M15" s="64"/>
      <c r="N15" s="64"/>
      <c r="O15" s="64"/>
      <c r="P15" s="64"/>
      <c r="Q15" s="64"/>
      <c r="R15" s="74"/>
      <c r="S15" s="91"/>
      <c r="T15" s="73"/>
      <c r="U15" s="126"/>
      <c r="V15" s="127"/>
      <c r="W15" s="127"/>
      <c r="X15" s="140"/>
      <c r="Y15" s="126"/>
      <c r="Z15" s="127"/>
      <c r="AA15" s="127"/>
      <c r="AB15" s="128"/>
      <c r="AC15" s="159"/>
      <c r="AD15" s="164"/>
      <c r="AE15" s="126"/>
      <c r="AF15" s="127"/>
      <c r="AG15" s="127"/>
      <c r="AH15" s="127"/>
      <c r="AI15" s="127"/>
      <c r="AJ15" s="127"/>
      <c r="AK15" s="127"/>
      <c r="AL15" s="140"/>
      <c r="AM15" s="140"/>
      <c r="AN15" s="128"/>
      <c r="AO15" s="194"/>
      <c r="AP15" s="327">
        <v>200</v>
      </c>
      <c r="AQ15" s="329"/>
      <c r="AR15" s="126"/>
      <c r="AS15" s="127"/>
      <c r="AT15" s="194"/>
      <c r="AU15" s="204"/>
      <c r="AV15" s="127"/>
      <c r="AW15" s="140"/>
      <c r="AX15" s="231"/>
      <c r="AY15" s="64"/>
      <c r="AZ15" s="126"/>
      <c r="BA15" s="127"/>
      <c r="BB15" s="127"/>
      <c r="BC15" s="127"/>
      <c r="BD15" s="127"/>
      <c r="BE15" s="127"/>
      <c r="BF15" s="127"/>
      <c r="BG15" s="127"/>
      <c r="BH15" s="127"/>
      <c r="BI15" s="127"/>
      <c r="BJ15" s="128"/>
      <c r="BK15" s="73"/>
      <c r="BL15" s="242"/>
      <c r="BM15" s="74"/>
      <c r="BN15" s="231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74"/>
      <c r="CB15" s="91">
        <v>220</v>
      </c>
      <c r="CC15" s="327">
        <v>217.51</v>
      </c>
      <c r="CD15" s="328"/>
      <c r="CE15" s="328"/>
      <c r="CF15" s="328"/>
      <c r="CG15" s="273"/>
      <c r="CH15" s="126"/>
      <c r="CI15" s="279"/>
      <c r="CJ15" s="127"/>
      <c r="CK15" s="127"/>
      <c r="CL15" s="127"/>
      <c r="CM15" s="127"/>
      <c r="CN15" s="128"/>
      <c r="CO15" s="327">
        <v>205</v>
      </c>
      <c r="CP15" s="328"/>
      <c r="CQ15" s="328"/>
      <c r="CR15" s="328"/>
      <c r="CS15" s="328"/>
      <c r="CT15" s="329"/>
      <c r="CU15" s="126"/>
      <c r="CV15" s="128"/>
      <c r="CW15" s="327">
        <v>219.64</v>
      </c>
      <c r="CX15" s="328"/>
      <c r="CY15" s="329"/>
      <c r="CZ15" s="91">
        <v>214</v>
      </c>
      <c r="DA15" s="91"/>
      <c r="DB15" s="231"/>
      <c r="DC15" s="74"/>
      <c r="DD15" s="91"/>
      <c r="DE15" s="252"/>
      <c r="DF15" s="300"/>
      <c r="DG15" s="91"/>
      <c r="DH15" s="308"/>
      <c r="DI15" s="178"/>
    </row>
    <row r="16" spans="1:115" ht="18" thickBot="1" x14ac:dyDescent="0.35">
      <c r="A16" s="15"/>
      <c r="B16" s="2"/>
      <c r="C16" s="75"/>
      <c r="D16" s="53"/>
      <c r="E16" s="61"/>
      <c r="F16" s="75"/>
      <c r="G16" s="53"/>
      <c r="H16" s="53"/>
      <c r="I16" s="53"/>
      <c r="J16" s="61"/>
      <c r="K16" s="75"/>
      <c r="L16" s="53"/>
      <c r="M16" s="53"/>
      <c r="N16" s="53"/>
      <c r="O16" s="53"/>
      <c r="P16" s="53"/>
      <c r="Q16" s="53"/>
      <c r="R16" s="61"/>
      <c r="S16" s="92"/>
      <c r="T16" s="75"/>
      <c r="U16" s="114"/>
      <c r="V16" s="115"/>
      <c r="W16" s="115"/>
      <c r="X16" s="141"/>
      <c r="Y16" s="114"/>
      <c r="Z16" s="115"/>
      <c r="AA16" s="115"/>
      <c r="AB16" s="116"/>
      <c r="AC16" s="157"/>
      <c r="AD16" s="165"/>
      <c r="AE16" s="114"/>
      <c r="AF16" s="115"/>
      <c r="AG16" s="115"/>
      <c r="AH16" s="115"/>
      <c r="AI16" s="115"/>
      <c r="AJ16" s="115"/>
      <c r="AK16" s="115"/>
      <c r="AL16" s="141"/>
      <c r="AM16" s="141"/>
      <c r="AN16" s="116"/>
      <c r="AO16" s="195"/>
      <c r="AP16" s="114"/>
      <c r="AQ16" s="116"/>
      <c r="AR16" s="217"/>
      <c r="AS16" s="217"/>
      <c r="AT16" s="195"/>
      <c r="AU16" s="225"/>
      <c r="AV16" s="115"/>
      <c r="AW16" s="141"/>
      <c r="AX16" s="233"/>
      <c r="AY16" s="53"/>
      <c r="AZ16" s="114"/>
      <c r="BA16" s="115"/>
      <c r="BB16" s="115"/>
      <c r="BC16" s="115"/>
      <c r="BD16" s="115"/>
      <c r="BE16" s="115"/>
      <c r="BF16" s="115"/>
      <c r="BG16" s="115"/>
      <c r="BH16" s="115"/>
      <c r="BI16" s="115"/>
      <c r="BJ16" s="116"/>
      <c r="BK16" s="75"/>
      <c r="BL16" s="244"/>
      <c r="BM16" s="61"/>
      <c r="BN16" s="23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61"/>
      <c r="CB16" s="92"/>
      <c r="CC16" s="233"/>
      <c r="CD16" s="253"/>
      <c r="CE16" s="253"/>
      <c r="CF16" s="266"/>
      <c r="CG16" s="225"/>
      <c r="CH16" s="114"/>
      <c r="CI16" s="115"/>
      <c r="CJ16" s="115"/>
      <c r="CK16" s="115"/>
      <c r="CL16" s="115"/>
      <c r="CM16" s="115"/>
      <c r="CN16" s="116"/>
      <c r="CO16" s="225"/>
      <c r="CP16" s="141"/>
      <c r="CQ16" s="141"/>
      <c r="CR16" s="141"/>
      <c r="CS16" s="141"/>
      <c r="CT16" s="141"/>
      <c r="CU16" s="114"/>
      <c r="CV16" s="116"/>
      <c r="CW16" s="233"/>
      <c r="CX16" s="244"/>
      <c r="CY16" s="61"/>
      <c r="CZ16" s="92"/>
      <c r="DA16" s="92"/>
      <c r="DB16" s="233"/>
      <c r="DC16" s="61"/>
      <c r="DD16" s="92"/>
      <c r="DE16" s="253"/>
      <c r="DF16" s="266"/>
      <c r="DG16" s="92"/>
      <c r="DH16" s="309"/>
      <c r="DI16" s="179"/>
    </row>
    <row r="17" spans="1:116" ht="17.25" x14ac:dyDescent="0.3">
      <c r="A17" s="19" t="s">
        <v>2</v>
      </c>
      <c r="B17" s="20" t="s">
        <v>11</v>
      </c>
      <c r="C17" s="76"/>
      <c r="D17" s="54"/>
      <c r="E17" s="62"/>
      <c r="F17" s="76"/>
      <c r="G17" s="54"/>
      <c r="H17" s="54"/>
      <c r="I17" s="54"/>
      <c r="J17" s="62"/>
      <c r="K17" s="76"/>
      <c r="L17" s="54"/>
      <c r="M17" s="54"/>
      <c r="N17" s="54"/>
      <c r="O17" s="54"/>
      <c r="P17" s="54"/>
      <c r="Q17" s="54"/>
      <c r="R17" s="62"/>
      <c r="S17" s="93"/>
      <c r="T17" s="76"/>
      <c r="U17" s="117"/>
      <c r="V17" s="118"/>
      <c r="W17" s="118"/>
      <c r="X17" s="142"/>
      <c r="Y17" s="117"/>
      <c r="Z17" s="118"/>
      <c r="AA17" s="118"/>
      <c r="AB17" s="119"/>
      <c r="AC17" s="76"/>
      <c r="AD17" s="166"/>
      <c r="AE17" s="117"/>
      <c r="AF17" s="118"/>
      <c r="AG17" s="118"/>
      <c r="AH17" s="118"/>
      <c r="AI17" s="118"/>
      <c r="AJ17" s="118"/>
      <c r="AK17" s="118"/>
      <c r="AL17" s="142"/>
      <c r="AM17" s="142"/>
      <c r="AN17" s="119"/>
      <c r="AO17" s="196"/>
      <c r="AP17" s="117"/>
      <c r="AQ17" s="119"/>
      <c r="AR17" s="218"/>
      <c r="AS17" s="218"/>
      <c r="AT17" s="196"/>
      <c r="AU17" s="226"/>
      <c r="AV17" s="118"/>
      <c r="AW17" s="142"/>
      <c r="AX17" s="232"/>
      <c r="AY17" s="54"/>
      <c r="AZ17" s="117"/>
      <c r="BA17" s="118"/>
      <c r="BB17" s="118"/>
      <c r="BC17" s="118"/>
      <c r="BD17" s="118"/>
      <c r="BE17" s="118"/>
      <c r="BF17" s="118"/>
      <c r="BG17" s="118"/>
      <c r="BH17" s="118"/>
      <c r="BI17" s="118"/>
      <c r="BJ17" s="119"/>
      <c r="BK17" s="76"/>
      <c r="BL17" s="243"/>
      <c r="BM17" s="62"/>
      <c r="BN17" s="232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62"/>
      <c r="CB17" s="93"/>
      <c r="CC17" s="232"/>
      <c r="CD17" s="254"/>
      <c r="CE17" s="254"/>
      <c r="CF17" s="267"/>
      <c r="CG17" s="226"/>
      <c r="CH17" s="117"/>
      <c r="CI17" s="118"/>
      <c r="CJ17" s="118"/>
      <c r="CK17" s="118"/>
      <c r="CL17" s="118"/>
      <c r="CM17" s="118"/>
      <c r="CN17" s="119"/>
      <c r="CO17" s="226"/>
      <c r="CP17" s="142"/>
      <c r="CQ17" s="142"/>
      <c r="CR17" s="142"/>
      <c r="CS17" s="142"/>
      <c r="CT17" s="142"/>
      <c r="CU17" s="117"/>
      <c r="CV17" s="119"/>
      <c r="CW17" s="232"/>
      <c r="CX17" s="243"/>
      <c r="CY17" s="62"/>
      <c r="CZ17" s="93"/>
      <c r="DA17" s="93"/>
      <c r="DB17" s="232"/>
      <c r="DC17" s="62"/>
      <c r="DD17" s="93"/>
      <c r="DE17" s="254"/>
      <c r="DF17" s="267"/>
      <c r="DG17" s="93"/>
      <c r="DH17" s="310"/>
      <c r="DI17" s="180"/>
    </row>
    <row r="18" spans="1:116" ht="17.25" x14ac:dyDescent="0.3">
      <c r="A18" s="11" t="s">
        <v>19</v>
      </c>
      <c r="B18" s="12" t="s">
        <v>18</v>
      </c>
      <c r="C18" s="77"/>
      <c r="D18" s="55"/>
      <c r="E18" s="58"/>
      <c r="F18" s="77"/>
      <c r="G18" s="55"/>
      <c r="H18" s="55"/>
      <c r="I18" s="55"/>
      <c r="J18" s="58"/>
      <c r="K18" s="77"/>
      <c r="L18" s="55"/>
      <c r="M18" s="55"/>
      <c r="N18" s="55"/>
      <c r="O18" s="55"/>
      <c r="P18" s="55"/>
      <c r="Q18" s="55"/>
      <c r="R18" s="58"/>
      <c r="S18" s="94"/>
      <c r="T18" s="77"/>
      <c r="U18" s="111"/>
      <c r="V18" s="106"/>
      <c r="W18" s="106"/>
      <c r="X18" s="55"/>
      <c r="Y18" s="111"/>
      <c r="Z18" s="106"/>
      <c r="AA18" s="106"/>
      <c r="AB18" s="58"/>
      <c r="AC18" s="77"/>
      <c r="AD18" s="94"/>
      <c r="AE18" s="111"/>
      <c r="AF18" s="106"/>
      <c r="AG18" s="106"/>
      <c r="AH18" s="106"/>
      <c r="AI18" s="106"/>
      <c r="AJ18" s="106"/>
      <c r="AK18" s="106"/>
      <c r="AL18" s="55"/>
      <c r="AM18" s="55"/>
      <c r="AN18" s="58"/>
      <c r="AO18" s="197"/>
      <c r="AP18" s="111"/>
      <c r="AQ18" s="58"/>
      <c r="AR18" s="219"/>
      <c r="AS18" s="219"/>
      <c r="AT18" s="197"/>
      <c r="AU18" s="77"/>
      <c r="AV18" s="106"/>
      <c r="AW18" s="55"/>
      <c r="AX18" s="111"/>
      <c r="AY18" s="55"/>
      <c r="AZ18" s="111"/>
      <c r="BA18" s="106"/>
      <c r="BB18" s="106"/>
      <c r="BC18" s="106"/>
      <c r="BD18" s="106"/>
      <c r="BE18" s="106"/>
      <c r="BF18" s="106"/>
      <c r="BG18" s="106"/>
      <c r="BH18" s="106"/>
      <c r="BI18" s="106"/>
      <c r="BJ18" s="58"/>
      <c r="BK18" s="77"/>
      <c r="BL18" s="106"/>
      <c r="BM18" s="58"/>
      <c r="BN18" s="111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58"/>
      <c r="CB18" s="94"/>
      <c r="CC18" s="111"/>
      <c r="CD18" s="219"/>
      <c r="CE18" s="219"/>
      <c r="CF18" s="197"/>
      <c r="CG18" s="77"/>
      <c r="CH18" s="111"/>
      <c r="CI18" s="106"/>
      <c r="CJ18" s="106"/>
      <c r="CK18" s="106"/>
      <c r="CL18" s="106"/>
      <c r="CM18" s="106"/>
      <c r="CN18" s="58"/>
      <c r="CO18" s="77"/>
      <c r="CP18" s="55"/>
      <c r="CQ18" s="55"/>
      <c r="CR18" s="55"/>
      <c r="CS18" s="55"/>
      <c r="CT18" s="55"/>
      <c r="CU18" s="111"/>
      <c r="CV18" s="58"/>
      <c r="CW18" s="111"/>
      <c r="CX18" s="106"/>
      <c r="CY18" s="58"/>
      <c r="CZ18" s="94"/>
      <c r="DA18" s="94"/>
      <c r="DB18" s="111"/>
      <c r="DC18" s="58"/>
      <c r="DD18" s="94"/>
      <c r="DE18" s="219"/>
      <c r="DF18" s="197"/>
      <c r="DG18" s="94"/>
      <c r="DH18" s="311"/>
      <c r="DI18" s="181">
        <f>SUM(C18:DH18)</f>
        <v>0</v>
      </c>
    </row>
    <row r="19" spans="1:116" ht="18" customHeight="1" thickBot="1" x14ac:dyDescent="0.35">
      <c r="A19" s="16" t="s">
        <v>28</v>
      </c>
      <c r="B19" s="34" t="s">
        <v>30</v>
      </c>
      <c r="C19" s="78"/>
      <c r="D19" s="56"/>
      <c r="E19" s="63"/>
      <c r="F19" s="78"/>
      <c r="G19" s="56"/>
      <c r="H19" s="56"/>
      <c r="I19" s="56"/>
      <c r="J19" s="63"/>
      <c r="K19" s="78"/>
      <c r="L19" s="56"/>
      <c r="M19" s="56"/>
      <c r="N19" s="56"/>
      <c r="O19" s="56"/>
      <c r="P19" s="56"/>
      <c r="Q19" s="56"/>
      <c r="R19" s="63"/>
      <c r="S19" s="95"/>
      <c r="T19" s="78"/>
      <c r="U19" s="120"/>
      <c r="V19" s="121"/>
      <c r="W19" s="121"/>
      <c r="X19" s="143"/>
      <c r="Y19" s="120"/>
      <c r="Z19" s="121"/>
      <c r="AA19" s="121"/>
      <c r="AB19" s="122"/>
      <c r="AC19" s="78"/>
      <c r="AD19" s="167"/>
      <c r="AE19" s="120"/>
      <c r="AF19" s="121"/>
      <c r="AG19" s="121"/>
      <c r="AH19" s="121"/>
      <c r="AI19" s="121"/>
      <c r="AJ19" s="121"/>
      <c r="AK19" s="121"/>
      <c r="AL19" s="143"/>
      <c r="AM19" s="143"/>
      <c r="AN19" s="122"/>
      <c r="AO19" s="198"/>
      <c r="AP19" s="120"/>
      <c r="AQ19" s="122"/>
      <c r="AR19" s="220"/>
      <c r="AS19" s="220"/>
      <c r="AT19" s="198"/>
      <c r="AU19" s="227"/>
      <c r="AV19" s="121"/>
      <c r="AW19" s="143"/>
      <c r="AX19" s="234"/>
      <c r="AY19" s="56"/>
      <c r="AZ19" s="120"/>
      <c r="BA19" s="121"/>
      <c r="BB19" s="121"/>
      <c r="BC19" s="121"/>
      <c r="BD19" s="121"/>
      <c r="BE19" s="121"/>
      <c r="BF19" s="121"/>
      <c r="BG19" s="121"/>
      <c r="BH19" s="121"/>
      <c r="BI19" s="121"/>
      <c r="BJ19" s="122"/>
      <c r="BK19" s="78"/>
      <c r="BL19" s="245"/>
      <c r="BM19" s="63"/>
      <c r="BN19" s="234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63"/>
      <c r="CB19" s="95"/>
      <c r="CC19" s="234"/>
      <c r="CD19" s="255"/>
      <c r="CE19" s="255"/>
      <c r="CF19" s="268"/>
      <c r="CG19" s="227"/>
      <c r="CH19" s="120"/>
      <c r="CI19" s="121"/>
      <c r="CJ19" s="121"/>
      <c r="CK19" s="121"/>
      <c r="CL19" s="121"/>
      <c r="CM19" s="121"/>
      <c r="CN19" s="122"/>
      <c r="CO19" s="227"/>
      <c r="CP19" s="143"/>
      <c r="CQ19" s="143"/>
      <c r="CR19" s="143"/>
      <c r="CS19" s="143"/>
      <c r="CT19" s="143"/>
      <c r="CU19" s="120"/>
      <c r="CV19" s="122"/>
      <c r="CW19" s="234"/>
      <c r="CX19" s="245"/>
      <c r="CY19" s="63"/>
      <c r="CZ19" s="95"/>
      <c r="DA19" s="95"/>
      <c r="DB19" s="234"/>
      <c r="DC19" s="63"/>
      <c r="DD19" s="95"/>
      <c r="DE19" s="255"/>
      <c r="DF19" s="268"/>
      <c r="DG19" s="95"/>
      <c r="DH19" s="312"/>
      <c r="DI19" s="182">
        <f>SUM(C19:DH19)</f>
        <v>0</v>
      </c>
    </row>
    <row r="20" spans="1:116" ht="18" thickBot="1" x14ac:dyDescent="0.35">
      <c r="A20" s="15"/>
      <c r="B20" s="2"/>
      <c r="C20" s="75"/>
      <c r="D20" s="53"/>
      <c r="E20" s="61"/>
      <c r="F20" s="75"/>
      <c r="G20" s="53"/>
      <c r="H20" s="53"/>
      <c r="I20" s="53"/>
      <c r="J20" s="61"/>
      <c r="K20" s="75"/>
      <c r="L20" s="53"/>
      <c r="M20" s="53"/>
      <c r="N20" s="53"/>
      <c r="O20" s="53"/>
      <c r="P20" s="53"/>
      <c r="Q20" s="53"/>
      <c r="R20" s="61"/>
      <c r="S20" s="92"/>
      <c r="T20" s="75"/>
      <c r="U20" s="114"/>
      <c r="V20" s="115"/>
      <c r="W20" s="115"/>
      <c r="X20" s="141"/>
      <c r="Y20" s="114"/>
      <c r="Z20" s="115"/>
      <c r="AA20" s="115"/>
      <c r="AB20" s="116"/>
      <c r="AC20" s="75"/>
      <c r="AD20" s="165"/>
      <c r="AE20" s="114"/>
      <c r="AF20" s="115"/>
      <c r="AG20" s="115"/>
      <c r="AH20" s="115"/>
      <c r="AI20" s="115"/>
      <c r="AJ20" s="115"/>
      <c r="AK20" s="115"/>
      <c r="AL20" s="141"/>
      <c r="AM20" s="141"/>
      <c r="AN20" s="116"/>
      <c r="AO20" s="195"/>
      <c r="AP20" s="114"/>
      <c r="AQ20" s="116"/>
      <c r="AR20" s="217"/>
      <c r="AS20" s="217"/>
      <c r="AT20" s="195"/>
      <c r="AU20" s="225"/>
      <c r="AV20" s="115"/>
      <c r="AW20" s="141"/>
      <c r="AX20" s="233"/>
      <c r="AY20" s="53"/>
      <c r="AZ20" s="114"/>
      <c r="BA20" s="115"/>
      <c r="BB20" s="115"/>
      <c r="BC20" s="115"/>
      <c r="BD20" s="115"/>
      <c r="BE20" s="115"/>
      <c r="BF20" s="115"/>
      <c r="BG20" s="115"/>
      <c r="BH20" s="115"/>
      <c r="BI20" s="115"/>
      <c r="BJ20" s="116"/>
      <c r="BK20" s="75"/>
      <c r="BL20" s="244"/>
      <c r="BM20" s="61"/>
      <c r="BN20" s="23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61"/>
      <c r="CB20" s="92"/>
      <c r="CC20" s="233"/>
      <c r="CD20" s="253"/>
      <c r="CE20" s="253"/>
      <c r="CF20" s="266"/>
      <c r="CG20" s="225"/>
      <c r="CH20" s="114"/>
      <c r="CI20" s="115"/>
      <c r="CJ20" s="115"/>
      <c r="CK20" s="115"/>
      <c r="CL20" s="115"/>
      <c r="CM20" s="115"/>
      <c r="CN20" s="116"/>
      <c r="CO20" s="225"/>
      <c r="CP20" s="141"/>
      <c r="CQ20" s="141"/>
      <c r="CR20" s="141"/>
      <c r="CS20" s="141"/>
      <c r="CT20" s="141"/>
      <c r="CU20" s="233"/>
      <c r="CV20" s="61"/>
      <c r="CW20" s="233"/>
      <c r="CX20" s="244"/>
      <c r="CY20" s="61"/>
      <c r="CZ20" s="92"/>
      <c r="DA20" s="92"/>
      <c r="DB20" s="233"/>
      <c r="DC20" s="61"/>
      <c r="DD20" s="92"/>
      <c r="DE20" s="253"/>
      <c r="DF20" s="266"/>
      <c r="DG20" s="92"/>
      <c r="DH20" s="309"/>
      <c r="DI20" s="179"/>
    </row>
    <row r="21" spans="1:116" ht="17.25" x14ac:dyDescent="0.3">
      <c r="A21" s="17" t="s">
        <v>1</v>
      </c>
      <c r="B21" s="18" t="s">
        <v>12</v>
      </c>
      <c r="C21" s="79"/>
      <c r="D21" s="60"/>
      <c r="E21" s="57"/>
      <c r="F21" s="79"/>
      <c r="G21" s="60"/>
      <c r="H21" s="60"/>
      <c r="I21" s="60"/>
      <c r="J21" s="57"/>
      <c r="K21" s="79"/>
      <c r="L21" s="60"/>
      <c r="M21" s="60"/>
      <c r="N21" s="60"/>
      <c r="O21" s="60"/>
      <c r="P21" s="60"/>
      <c r="Q21" s="60"/>
      <c r="R21" s="57"/>
      <c r="S21" s="96"/>
      <c r="T21" s="79"/>
      <c r="U21" s="112"/>
      <c r="V21" s="113"/>
      <c r="W21" s="113"/>
      <c r="X21" s="60"/>
      <c r="Y21" s="112"/>
      <c r="Z21" s="113"/>
      <c r="AA21" s="113"/>
      <c r="AB21" s="57"/>
      <c r="AC21" s="79"/>
      <c r="AD21" s="96"/>
      <c r="AE21" s="112"/>
      <c r="AF21" s="113"/>
      <c r="AG21" s="113"/>
      <c r="AH21" s="113"/>
      <c r="AI21" s="113"/>
      <c r="AJ21" s="113"/>
      <c r="AK21" s="113"/>
      <c r="AL21" s="60"/>
      <c r="AM21" s="60"/>
      <c r="AN21" s="57"/>
      <c r="AO21" s="199"/>
      <c r="AP21" s="112"/>
      <c r="AQ21" s="57"/>
      <c r="AR21" s="221"/>
      <c r="AS21" s="221"/>
      <c r="AT21" s="199"/>
      <c r="AU21" s="79"/>
      <c r="AV21" s="113"/>
      <c r="AW21" s="60"/>
      <c r="AX21" s="235"/>
      <c r="AY21" s="237"/>
      <c r="AZ21" s="112"/>
      <c r="BA21" s="113"/>
      <c r="BB21" s="113"/>
      <c r="BC21" s="113"/>
      <c r="BD21" s="113"/>
      <c r="BE21" s="113"/>
      <c r="BF21" s="113"/>
      <c r="BG21" s="113"/>
      <c r="BH21" s="113"/>
      <c r="BI21" s="113"/>
      <c r="BJ21" s="57"/>
      <c r="BK21" s="79"/>
      <c r="BL21" s="113"/>
      <c r="BM21" s="57"/>
      <c r="BN21" s="112"/>
      <c r="BO21" s="221"/>
      <c r="BP21" s="221"/>
      <c r="BQ21" s="221"/>
      <c r="BR21" s="221"/>
      <c r="BS21" s="221"/>
      <c r="BT21" s="221"/>
      <c r="BU21" s="221"/>
      <c r="BV21" s="221"/>
      <c r="BW21" s="221"/>
      <c r="BX21" s="221"/>
      <c r="BY21" s="221"/>
      <c r="BZ21" s="221"/>
      <c r="CA21" s="57"/>
      <c r="CB21" s="96"/>
      <c r="CC21" s="112"/>
      <c r="CD21" s="221"/>
      <c r="CE21" s="221"/>
      <c r="CF21" s="199"/>
      <c r="CG21" s="79"/>
      <c r="CH21" s="112"/>
      <c r="CI21" s="113"/>
      <c r="CJ21" s="113"/>
      <c r="CK21" s="113"/>
      <c r="CL21" s="113"/>
      <c r="CM21" s="113"/>
      <c r="CN21" s="57"/>
      <c r="CO21" s="79"/>
      <c r="CP21" s="60"/>
      <c r="CQ21" s="60"/>
      <c r="CR21" s="60"/>
      <c r="CS21" s="60"/>
      <c r="CT21" s="60"/>
      <c r="CU21" s="235"/>
      <c r="CV21" s="282"/>
      <c r="CW21" s="235"/>
      <c r="CX21" s="288"/>
      <c r="CY21" s="282"/>
      <c r="CZ21" s="291"/>
      <c r="DA21" s="291"/>
      <c r="DB21" s="235"/>
      <c r="DC21" s="282"/>
      <c r="DD21" s="291"/>
      <c r="DE21" s="290"/>
      <c r="DF21" s="301"/>
      <c r="DG21" s="291"/>
      <c r="DH21" s="313"/>
      <c r="DI21" s="180"/>
    </row>
    <row r="22" spans="1:116" ht="18" thickBot="1" x14ac:dyDescent="0.35">
      <c r="A22" s="13" t="s">
        <v>22</v>
      </c>
      <c r="B22" s="14" t="s">
        <v>25</v>
      </c>
      <c r="C22" s="318">
        <v>0</v>
      </c>
      <c r="D22" s="319"/>
      <c r="E22" s="322"/>
      <c r="F22" s="318">
        <v>0</v>
      </c>
      <c r="G22" s="319"/>
      <c r="H22" s="319"/>
      <c r="I22" s="319"/>
      <c r="J22" s="322"/>
      <c r="K22" s="318">
        <v>0</v>
      </c>
      <c r="L22" s="319"/>
      <c r="M22" s="319"/>
      <c r="N22" s="319"/>
      <c r="O22" s="319"/>
      <c r="P22" s="319"/>
      <c r="Q22" s="319"/>
      <c r="R22" s="322"/>
      <c r="S22" s="97">
        <v>0</v>
      </c>
      <c r="T22" s="99">
        <v>0</v>
      </c>
      <c r="U22" s="337">
        <v>0</v>
      </c>
      <c r="V22" s="338"/>
      <c r="W22" s="338"/>
      <c r="X22" s="339"/>
      <c r="Y22" s="318">
        <v>0</v>
      </c>
      <c r="Z22" s="319"/>
      <c r="AA22" s="319"/>
      <c r="AB22" s="322"/>
      <c r="AC22" s="145">
        <v>0</v>
      </c>
      <c r="AD22" s="97">
        <v>0</v>
      </c>
      <c r="AE22" s="318">
        <v>0</v>
      </c>
      <c r="AF22" s="319"/>
      <c r="AG22" s="319"/>
      <c r="AH22" s="319"/>
      <c r="AI22" s="319"/>
      <c r="AJ22" s="319"/>
      <c r="AK22" s="319"/>
      <c r="AL22" s="319"/>
      <c r="AM22" s="319"/>
      <c r="AN22" s="322"/>
      <c r="AO22" s="148">
        <v>0</v>
      </c>
      <c r="AP22" s="318">
        <v>0</v>
      </c>
      <c r="AQ22" s="322"/>
      <c r="AR22" s="318">
        <v>0</v>
      </c>
      <c r="AS22" s="319"/>
      <c r="AT22" s="319"/>
      <c r="AU22" s="201"/>
      <c r="AV22" s="222">
        <v>0</v>
      </c>
      <c r="AW22" s="222"/>
      <c r="AX22" s="318">
        <v>0</v>
      </c>
      <c r="AY22" s="319"/>
      <c r="AZ22" s="318">
        <v>0</v>
      </c>
      <c r="BA22" s="319"/>
      <c r="BB22" s="319"/>
      <c r="BC22" s="319"/>
      <c r="BD22" s="319"/>
      <c r="BE22" s="319"/>
      <c r="BF22" s="319"/>
      <c r="BG22" s="319"/>
      <c r="BH22" s="319"/>
      <c r="BI22" s="319"/>
      <c r="BJ22" s="322"/>
      <c r="BK22" s="318">
        <v>0</v>
      </c>
      <c r="BL22" s="319"/>
      <c r="BM22" s="322"/>
      <c r="BN22" s="318">
        <v>0</v>
      </c>
      <c r="BO22" s="319"/>
      <c r="BP22" s="319"/>
      <c r="BQ22" s="319"/>
      <c r="BR22" s="319"/>
      <c r="BS22" s="319"/>
      <c r="BT22" s="319"/>
      <c r="BU22" s="319"/>
      <c r="BV22" s="319"/>
      <c r="BW22" s="319"/>
      <c r="BX22" s="319"/>
      <c r="BY22" s="319"/>
      <c r="BZ22" s="319"/>
      <c r="CA22" s="322"/>
      <c r="CB22" s="97">
        <v>0</v>
      </c>
      <c r="CC22" s="318">
        <v>0</v>
      </c>
      <c r="CD22" s="319"/>
      <c r="CE22" s="319"/>
      <c r="CF22" s="319"/>
      <c r="CG22" s="272">
        <v>0</v>
      </c>
      <c r="CH22" s="318">
        <v>0</v>
      </c>
      <c r="CI22" s="319"/>
      <c r="CJ22" s="319"/>
      <c r="CK22" s="319"/>
      <c r="CL22" s="319"/>
      <c r="CM22" s="319"/>
      <c r="CN22" s="322"/>
      <c r="CO22" s="318">
        <v>0</v>
      </c>
      <c r="CP22" s="319"/>
      <c r="CQ22" s="319"/>
      <c r="CR22" s="319"/>
      <c r="CS22" s="319"/>
      <c r="CT22" s="319"/>
      <c r="CU22" s="318">
        <v>0</v>
      </c>
      <c r="CV22" s="322"/>
      <c r="CW22" s="318">
        <v>0</v>
      </c>
      <c r="CX22" s="319"/>
      <c r="CY22" s="322"/>
      <c r="CZ22" s="97">
        <v>0</v>
      </c>
      <c r="DA22" s="97">
        <v>0</v>
      </c>
      <c r="DB22" s="318">
        <v>0</v>
      </c>
      <c r="DC22" s="322"/>
      <c r="DD22" s="97">
        <v>0</v>
      </c>
      <c r="DE22" s="318">
        <v>0</v>
      </c>
      <c r="DF22" s="319"/>
      <c r="DG22" s="97">
        <v>0</v>
      </c>
      <c r="DH22" s="293"/>
      <c r="DI22" s="182">
        <f>SUM(C22:DH22)</f>
        <v>0</v>
      </c>
    </row>
    <row r="24" spans="1:116" x14ac:dyDescent="0.3">
      <c r="CH24" s="269"/>
      <c r="CI24" s="269"/>
      <c r="CJ24" s="269"/>
      <c r="CK24" s="269"/>
      <c r="CL24" s="269"/>
      <c r="CM24" s="269"/>
      <c r="CN24" s="269"/>
      <c r="CW24" s="256"/>
      <c r="CX24" s="256"/>
      <c r="CY24" s="256"/>
    </row>
    <row r="25" spans="1:116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C25" s="256"/>
      <c r="CD25" s="256"/>
      <c r="CE25" s="256"/>
      <c r="CF25" s="256"/>
      <c r="CG25" s="256"/>
      <c r="CH25" s="257"/>
      <c r="CI25" s="257"/>
      <c r="CJ25" s="257"/>
      <c r="CK25" s="257"/>
      <c r="CL25" s="257"/>
      <c r="CM25" s="257"/>
      <c r="CN25" s="257"/>
      <c r="CW25" s="257"/>
      <c r="CX25" s="257"/>
      <c r="CY25" s="257"/>
      <c r="DL25" s="40"/>
    </row>
    <row r="26" spans="1:116" x14ac:dyDescent="0.3">
      <c r="BK26" s="257"/>
      <c r="BL26" s="257"/>
      <c r="BM26" s="257"/>
      <c r="BN26" s="257"/>
      <c r="BO26" s="257"/>
      <c r="BP26" s="257"/>
      <c r="BQ26" s="257"/>
      <c r="BR26" s="257"/>
      <c r="BS26" s="257"/>
      <c r="BT26" s="257"/>
      <c r="BU26" s="257"/>
      <c r="BV26" s="257"/>
      <c r="BW26" s="257"/>
      <c r="BX26" s="257"/>
      <c r="BY26" s="257"/>
      <c r="BZ26" s="257"/>
      <c r="CA26" s="257"/>
      <c r="CC26" s="257"/>
      <c r="CD26" s="257"/>
      <c r="CE26" s="257"/>
      <c r="CF26" s="257"/>
      <c r="CG26" s="257"/>
      <c r="CH26" s="257"/>
      <c r="CI26" s="257"/>
      <c r="CJ26" s="257"/>
      <c r="CK26" s="257"/>
      <c r="CL26" s="257"/>
      <c r="CM26" s="257"/>
      <c r="CN26" s="257"/>
    </row>
  </sheetData>
  <mergeCells count="79">
    <mergeCell ref="AZ22:BJ22"/>
    <mergeCell ref="AX11:AY11"/>
    <mergeCell ref="AX4:AY4"/>
    <mergeCell ref="AX13:AY13"/>
    <mergeCell ref="BN22:CA22"/>
    <mergeCell ref="BN11:CA11"/>
    <mergeCell ref="AX22:AY22"/>
    <mergeCell ref="BK22:BM22"/>
    <mergeCell ref="BK11:BM11"/>
    <mergeCell ref="AZ4:BJ4"/>
    <mergeCell ref="AZ11:BJ11"/>
    <mergeCell ref="AZ13:BJ13"/>
    <mergeCell ref="BN4:CA4"/>
    <mergeCell ref="BK4:BM4"/>
    <mergeCell ref="BN13:CA13"/>
    <mergeCell ref="C4:E4"/>
    <mergeCell ref="C22:E22"/>
    <mergeCell ref="C13:E13"/>
    <mergeCell ref="C11:E11"/>
    <mergeCell ref="F4:J4"/>
    <mergeCell ref="F22:J22"/>
    <mergeCell ref="F11:J11"/>
    <mergeCell ref="F13:J13"/>
    <mergeCell ref="U22:X22"/>
    <mergeCell ref="K4:R4"/>
    <mergeCell ref="K22:R22"/>
    <mergeCell ref="K11:R11"/>
    <mergeCell ref="Y22:AB22"/>
    <mergeCell ref="Y4:AB4"/>
    <mergeCell ref="Y13:AB13"/>
    <mergeCell ref="Y11:AB11"/>
    <mergeCell ref="K13:R13"/>
    <mergeCell ref="U4:X4"/>
    <mergeCell ref="U11:X11"/>
    <mergeCell ref="U13:X13"/>
    <mergeCell ref="CO14:CT14"/>
    <mergeCell ref="CO15:CT15"/>
    <mergeCell ref="AE4:AN4"/>
    <mergeCell ref="AE22:AN22"/>
    <mergeCell ref="AE13:AN13"/>
    <mergeCell ref="AE11:AN11"/>
    <mergeCell ref="AR22:AT22"/>
    <mergeCell ref="AR4:AT4"/>
    <mergeCell ref="AP22:AQ22"/>
    <mergeCell ref="AP4:AQ4"/>
    <mergeCell ref="AP11:AQ11"/>
    <mergeCell ref="AP13:AQ13"/>
    <mergeCell ref="AP14:AQ14"/>
    <mergeCell ref="AP15:AQ15"/>
    <mergeCell ref="AU4:AW4"/>
    <mergeCell ref="BK13:BM13"/>
    <mergeCell ref="CU11:CV11"/>
    <mergeCell ref="CU13:CV13"/>
    <mergeCell ref="CU22:CV22"/>
    <mergeCell ref="CC4:CF4"/>
    <mergeCell ref="CC15:CF15"/>
    <mergeCell ref="CC9:CF9"/>
    <mergeCell ref="CC22:CF22"/>
    <mergeCell ref="CH11:CN11"/>
    <mergeCell ref="CH4:CN4"/>
    <mergeCell ref="CH22:CN22"/>
    <mergeCell ref="CH13:CN13"/>
    <mergeCell ref="CO4:CT4"/>
    <mergeCell ref="CO22:CT22"/>
    <mergeCell ref="CO11:CT11"/>
    <mergeCell ref="CU4:CV4"/>
    <mergeCell ref="CO13:CT13"/>
    <mergeCell ref="CW4:CY4"/>
    <mergeCell ref="CW22:CY22"/>
    <mergeCell ref="CW9:CY9"/>
    <mergeCell ref="CW15:CY15"/>
    <mergeCell ref="DB11:DC11"/>
    <mergeCell ref="DB13:DC13"/>
    <mergeCell ref="DE4:DF4"/>
    <mergeCell ref="DE13:DF13"/>
    <mergeCell ref="DE22:DF22"/>
    <mergeCell ref="DE11:DF11"/>
    <mergeCell ref="DB4:DC4"/>
    <mergeCell ref="DB22:D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Adrian Rau</cp:lastModifiedBy>
  <dcterms:created xsi:type="dcterms:W3CDTF">2016-04-17T08:42:28Z</dcterms:created>
  <dcterms:modified xsi:type="dcterms:W3CDTF">2021-09-01T04:13:26Z</dcterms:modified>
</cp:coreProperties>
</file>