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2B53A822-4DD5-44CC-9CF2-E9075F462E32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AG9" i="3" l="1"/>
  <c r="AG22" i="3" l="1"/>
  <c r="AG13" i="3"/>
  <c r="AG19" i="3" l="1"/>
  <c r="AG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<sst xmlns="http://schemas.openxmlformats.org/spreadsheetml/2006/main" count="35" uniqueCount="33">
  <si>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</si>
  <si>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</si>
  <si>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</si>
  <si>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</si>
  <si>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</si>
  <si>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</si>
  <si>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</si>
  <si>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</si>
  <si>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</si>
  <si>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</si>
  <si>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</si>
  <si>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</si>
  <si>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</si>
  <si>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</si>
  <si>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</si>
  <si>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</si>
  <si>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</si>
  <si>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</si>
  <si>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</si>
  <si>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</si>
  <si>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</si>
  <si>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</si>
  <si>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</si>
  <si>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</si>
  <si>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</si>
  <si>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</si>
  <si>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</si>
  <si>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</si>
  <si>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</si>
  <si>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</si>
  <si>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</si>
  <si>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IULIE 2021</t>
  </si>
  <si>
    <t xml:space="preserve">TSO balancing actions  -  JULY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</si>
</sst>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"/>
    <numFmt numFmtId="166" formatCode="#,##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3" borderId="1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3" borderId="12" xfId="0" applyFont="1" applyFill="1" applyBorder="1"/>
    <xf numFmtId="0" fontId="4" fillId="4" borderId="1" xfId="0" applyFont="1" applyFill="1" applyBorder="1"/>
    <xf numFmtId="0" fontId="4" fillId="4" borderId="12" xfId="0" applyFont="1" applyFill="1" applyBorder="1"/>
    <xf numFmtId="0" fontId="4" fillId="5" borderId="1" xfId="0" applyFont="1" applyFill="1" applyBorder="1"/>
    <xf numFmtId="0" fontId="4" fillId="5" borderId="12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4" fillId="2" borderId="12" xfId="0" applyFont="1" applyFill="1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3" fillId="0" borderId="4" xfId="0" applyFont="1" applyBorder="1" applyAlignment="1"/>
    <xf numFmtId="0" fontId="3" fillId="0" borderId="8" xfId="0" applyFont="1" applyBorder="1"/>
    <xf numFmtId="0" fontId="2" fillId="2" borderId="13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0" fontId="4" fillId="0" borderId="0" xfId="0" applyFont="1" applyBorder="1"/>
    <xf numFmtId="2" fontId="2" fillId="5" borderId="16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5" borderId="21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65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vertical="top"/>
    </xf>
    <xf numFmtId="0" fontId="0" fillId="0" borderId="0" xfId="0" applyAlignment="1">
      <alignment horizontal="left" vertical="top" indent="1"/>
    </xf>
    <xf numFmtId="2" fontId="2" fillId="5" borderId="18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5" fillId="0" borderId="29" xfId="0" applyFont="1" applyBorder="1"/>
    <xf numFmtId="0" fontId="5" fillId="0" borderId="28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3" fontId="6" fillId="0" borderId="28" xfId="0" applyNumberFormat="1" applyFont="1" applyFill="1" applyBorder="1" applyAlignment="1">
      <alignment horizontal="center"/>
    </xf>
    <xf numFmtId="0" fontId="6" fillId="0" borderId="27" xfId="0" applyFont="1" applyFill="1" applyBorder="1"/>
    <xf numFmtId="4" fontId="6" fillId="0" borderId="28" xfId="0" applyNumberFormat="1" applyFont="1" applyFill="1" applyBorder="1" applyAlignment="1">
      <alignment horizontal="center"/>
    </xf>
    <xf numFmtId="0" fontId="6" fillId="0" borderId="27" xfId="0" applyFont="1" applyBorder="1"/>
    <xf numFmtId="0" fontId="5" fillId="0" borderId="32" xfId="0" applyFont="1" applyBorder="1"/>
    <xf numFmtId="0" fontId="5" fillId="0" borderId="31" xfId="0" applyFont="1" applyBorder="1"/>
    <xf numFmtId="3" fontId="6" fillId="0" borderId="2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2" fillId="5" borderId="1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166" fontId="0" fillId="0" borderId="0" xfId="0" applyNumberFormat="1" applyAlignment="1">
      <alignment horizontal="right" vertical="top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4" fillId="5" borderId="20" xfId="0" applyNumberFormat="1" applyFont="1" applyFill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3" fontId="2" fillId="2" borderId="44" xfId="0" applyNumberFormat="1" applyFont="1" applyFill="1" applyBorder="1" applyAlignment="1">
      <alignment horizontal="center" vertical="center"/>
    </xf>
    <xf numFmtId="2" fontId="2" fillId="2" borderId="44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2" fontId="2" fillId="5" borderId="44" xfId="0" applyNumberFormat="1" applyFont="1" applyFill="1" applyBorder="1" applyAlignment="1">
      <alignment horizontal="center" vertical="center"/>
    </xf>
    <xf numFmtId="4" fontId="4" fillId="5" borderId="45" xfId="0" applyNumberFormat="1" applyFont="1" applyFill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3" fontId="2" fillId="2" borderId="38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2" fontId="2" fillId="5" borderId="38" xfId="0" applyNumberFormat="1" applyFont="1" applyFill="1" applyBorder="1" applyAlignment="1">
      <alignment horizontal="center" vertical="center"/>
    </xf>
    <xf numFmtId="4" fontId="4" fillId="5" borderId="39" xfId="0" applyNumberFormat="1" applyFont="1" applyFill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164" fontId="4" fillId="0" borderId="5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vertical="center"/>
    </xf>
    <xf numFmtId="3" fontId="2" fillId="5" borderId="9" xfId="0" applyNumberFormat="1" applyFont="1" applyFill="1" applyBorder="1" applyAlignment="1">
      <alignment vertical="center"/>
    </xf>
    <xf numFmtId="2" fontId="4" fillId="2" borderId="27" xfId="0" applyNumberFormat="1" applyFont="1" applyFill="1" applyBorder="1" applyAlignment="1">
      <alignment vertical="center"/>
    </xf>
    <xf numFmtId="3" fontId="2" fillId="5" borderId="28" xfId="0" applyNumberFormat="1" applyFont="1" applyFill="1" applyBorder="1" applyAlignment="1">
      <alignment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164" fontId="4" fillId="0" borderId="55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vertical="center"/>
    </xf>
    <xf numFmtId="0" fontId="2" fillId="5" borderId="58" xfId="0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4" fillId="5" borderId="57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5" borderId="21" xfId="0" applyNumberFormat="1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/>
    </xf>
    <xf numFmtId="164" fontId="4" fillId="0" borderId="60" xfId="0" applyNumberFormat="1" applyFont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164" fontId="4" fillId="0" borderId="6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" fontId="4" fillId="5" borderId="11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164" fontId="4" fillId="0" borderId="47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2" fontId="4" fillId="2" borderId="63" xfId="0" applyNumberFormat="1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3" fontId="2" fillId="5" borderId="44" xfId="0" applyNumberFormat="1" applyFont="1" applyFill="1" applyBorder="1" applyAlignment="1">
      <alignment vertical="center"/>
    </xf>
    <xf numFmtId="4" fontId="4" fillId="5" borderId="63" xfId="0" applyNumberFormat="1" applyFont="1" applyFill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3" fontId="2" fillId="3" borderId="63" xfId="0" applyNumberFormat="1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vertical="center"/>
    </xf>
    <xf numFmtId="164" fontId="4" fillId="0" borderId="36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164" fontId="4" fillId="0" borderId="60" xfId="0" applyNumberFormat="1" applyFont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4" fontId="4" fillId="5" borderId="40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27" xfId="0" applyNumberFormat="1" applyFont="1" applyFill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4" fontId="4" fillId="5" borderId="40" xfId="0" applyNumberFormat="1" applyFont="1" applyFill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4" fontId="4" fillId="5" borderId="42" xfId="0" applyNumberFormat="1" applyFont="1" applyFill="1" applyBorder="1" applyAlignment="1">
      <alignment vertical="center"/>
    </xf>
    <xf numFmtId="4" fontId="4" fillId="5" borderId="59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left" vertical="top"/>
    </xf>
    <xf numFmtId="164" fontId="4" fillId="0" borderId="8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0"/>
  <sheetViews>
    <sheetView tabSelected="1" zoomScale="80" zoomScaleNormal="80" workbookViewId="0">
      <pane xSplit="1" topLeftCell="T1" activePane="topRight" state="frozen"/>
      <selection pane="topRight" activeCell="Y11" sqref="Y11:AA11"/>
    </sheetView>
  </sheetViews>
  <sheetFormatPr defaultColWidth="9.1796875" defaultRowHeight="16.5" x14ac:dyDescent="0.45"/>
  <cols>
    <col min="1" max="1" width="69.26953125" style="1" customWidth="1"/>
    <col min="2" max="2" width="76.81640625" style="1" bestFit="1" customWidth="1"/>
    <col min="3" max="5" width="9.81640625" style="1" bestFit="1" customWidth="1"/>
    <col min="6" max="6" width="9.453125" style="1" customWidth="1"/>
    <col min="7" max="7" width="10.26953125" style="1" customWidth="1"/>
    <col min="8" max="14" width="11.453125" style="1" customWidth="1"/>
    <col min="15" max="15" width="11.453125" style="1" bestFit="1" customWidth="1"/>
    <col min="16" max="24" width="11.453125" style="1" customWidth="1"/>
    <col min="25" max="27" width="14.453125" style="1" bestFit="1" customWidth="1"/>
    <col min="28" max="31" width="11.453125" style="1" customWidth="1"/>
    <col min="32" max="32" width="11.453125" style="1" bestFit="1" customWidth="1"/>
    <col min="33" max="33" width="16" style="1" customWidth="1"/>
    <col min="34" max="34" width="11.453125" style="1" bestFit="1" customWidth="1"/>
    <col min="35" max="36" width="9.453125" style="1" bestFit="1" customWidth="1"/>
    <col min="37" max="16384" width="9.1796875" style="1"/>
  </cols>
  <sheetData>
    <row r="1" spans="1:35" ht="25" x14ac:dyDescent="0.7">
      <c r="A1" s="3" t="s">
        <v>3</v>
      </c>
    </row>
    <row r="2" spans="1:35" ht="25" x14ac:dyDescent="0.7">
      <c r="A2" s="3" t="s">
        <v>5</v>
      </c>
    </row>
    <row r="3" spans="1:35" ht="14.25" customHeight="1" thickBot="1" x14ac:dyDescent="0.5"/>
    <row r="4" spans="1:35" s="4" customFormat="1" ht="21.5" thickBot="1" x14ac:dyDescent="0.6">
      <c r="A4" s="31" t="s">
        <v>31</v>
      </c>
      <c r="B4" s="32" t="s">
        <v>32</v>
      </c>
      <c r="C4" s="258">
        <v>44378</v>
      </c>
      <c r="D4" s="259"/>
      <c r="E4" s="258">
        <v>44379</v>
      </c>
      <c r="F4" s="262"/>
      <c r="G4" s="259"/>
      <c r="H4" s="133">
        <v>44380</v>
      </c>
      <c r="I4" s="133">
        <v>44381</v>
      </c>
      <c r="J4" s="258">
        <v>44382</v>
      </c>
      <c r="K4" s="262"/>
      <c r="L4" s="262"/>
      <c r="M4" s="262"/>
      <c r="N4" s="262"/>
      <c r="O4" s="262"/>
      <c r="P4" s="262"/>
      <c r="Q4" s="161">
        <v>44383</v>
      </c>
      <c r="R4" s="246">
        <v>44384</v>
      </c>
      <c r="S4" s="247"/>
      <c r="T4" s="247"/>
      <c r="U4" s="247"/>
      <c r="V4" s="248"/>
      <c r="W4" s="194">
        <v>44385</v>
      </c>
      <c r="X4" s="225">
        <v>44386</v>
      </c>
      <c r="Y4" s="258">
        <v>44387</v>
      </c>
      <c r="Z4" s="262"/>
      <c r="AA4" s="259"/>
      <c r="AB4" s="229">
        <v>44388</v>
      </c>
      <c r="AC4" s="277"/>
      <c r="AD4" s="278"/>
      <c r="AE4" s="211"/>
      <c r="AF4" s="190"/>
      <c r="AG4" s="72" t="s">
        <v>26</v>
      </c>
    </row>
    <row r="5" spans="1:35" ht="17.5" x14ac:dyDescent="0.45">
      <c r="A5" s="29" t="s">
        <v>27</v>
      </c>
      <c r="B5" s="30" t="s">
        <v>29</v>
      </c>
      <c r="C5" s="44"/>
      <c r="D5" s="64"/>
      <c r="E5" s="94"/>
      <c r="F5" s="95"/>
      <c r="G5" s="97"/>
      <c r="H5" s="134"/>
      <c r="I5" s="134"/>
      <c r="J5" s="123"/>
      <c r="K5" s="95"/>
      <c r="L5" s="95"/>
      <c r="M5" s="95"/>
      <c r="N5" s="95"/>
      <c r="O5" s="95"/>
      <c r="P5" s="97"/>
      <c r="Q5" s="162"/>
      <c r="R5" s="44"/>
      <c r="S5" s="179"/>
      <c r="T5" s="179"/>
      <c r="U5" s="179"/>
      <c r="V5" s="64"/>
      <c r="W5" s="195"/>
      <c r="X5" s="266"/>
      <c r="Y5" s="44"/>
      <c r="Z5" s="179"/>
      <c r="AA5" s="64"/>
      <c r="AB5" s="230"/>
      <c r="AC5" s="238"/>
      <c r="AD5" s="212"/>
      <c r="AE5" s="212"/>
      <c r="AF5" s="64"/>
      <c r="AG5" s="73"/>
    </row>
    <row r="6" spans="1:35" ht="17.5" x14ac:dyDescent="0.45">
      <c r="A6" s="5"/>
      <c r="B6" s="6"/>
      <c r="C6" s="39"/>
      <c r="D6" s="38"/>
      <c r="E6" s="39"/>
      <c r="F6" s="48"/>
      <c r="G6" s="98"/>
      <c r="H6" s="135"/>
      <c r="I6" s="135"/>
      <c r="J6" s="124"/>
      <c r="K6" s="48"/>
      <c r="L6" s="48"/>
      <c r="M6" s="48"/>
      <c r="N6" s="48"/>
      <c r="O6" s="48"/>
      <c r="P6" s="98"/>
      <c r="Q6" s="163"/>
      <c r="R6" s="39"/>
      <c r="S6" s="48"/>
      <c r="T6" s="48"/>
      <c r="U6" s="48"/>
      <c r="V6" s="38"/>
      <c r="W6" s="196"/>
      <c r="X6" s="163"/>
      <c r="Y6" s="39"/>
      <c r="Z6" s="48"/>
      <c r="AA6" s="38"/>
      <c r="AB6" s="135"/>
      <c r="AC6" s="196"/>
      <c r="AD6" s="98"/>
      <c r="AE6" s="98"/>
      <c r="AF6" s="38"/>
      <c r="AG6" s="74"/>
    </row>
    <row r="7" spans="1:35" ht="18" thickBot="1" x14ac:dyDescent="0.5">
      <c r="A7" s="24" t="s">
        <v>16</v>
      </c>
      <c r="B7" s="25" t="s">
        <v>6</v>
      </c>
      <c r="C7" s="43"/>
      <c r="D7" s="57"/>
      <c r="E7" s="43"/>
      <c r="F7" s="49"/>
      <c r="G7" s="99"/>
      <c r="H7" s="136"/>
      <c r="I7" s="136"/>
      <c r="J7" s="125"/>
      <c r="K7" s="49"/>
      <c r="L7" s="49"/>
      <c r="M7" s="49"/>
      <c r="N7" s="49"/>
      <c r="O7" s="49"/>
      <c r="P7" s="99"/>
      <c r="Q7" s="164"/>
      <c r="R7" s="43"/>
      <c r="S7" s="49"/>
      <c r="T7" s="49"/>
      <c r="U7" s="49"/>
      <c r="V7" s="57"/>
      <c r="W7" s="197"/>
      <c r="X7" s="164"/>
      <c r="Y7" s="43"/>
      <c r="Z7" s="49"/>
      <c r="AA7" s="57"/>
      <c r="AB7" s="136"/>
      <c r="AC7" s="197"/>
      <c r="AD7" s="99"/>
      <c r="AE7" s="99"/>
      <c r="AF7" s="57"/>
      <c r="AG7" s="75"/>
    </row>
    <row r="8" spans="1:35" ht="17.5" x14ac:dyDescent="0.45">
      <c r="A8" s="26" t="s">
        <v>20</v>
      </c>
      <c r="B8" s="27" t="s">
        <v>23</v>
      </c>
      <c r="C8" s="41"/>
      <c r="D8" s="58"/>
      <c r="E8" s="41"/>
      <c r="F8" s="50"/>
      <c r="G8" s="100"/>
      <c r="H8" s="137"/>
      <c r="I8" s="137"/>
      <c r="J8" s="126"/>
      <c r="K8" s="50"/>
      <c r="L8" s="50"/>
      <c r="M8" s="50"/>
      <c r="N8" s="50"/>
      <c r="O8" s="50"/>
      <c r="P8" s="100"/>
      <c r="Q8" s="165"/>
      <c r="R8" s="41"/>
      <c r="S8" s="50"/>
      <c r="T8" s="50"/>
      <c r="U8" s="50"/>
      <c r="V8" s="58"/>
      <c r="W8" s="198"/>
      <c r="X8" s="165"/>
      <c r="Y8" s="41"/>
      <c r="Z8" s="50"/>
      <c r="AA8" s="58"/>
      <c r="AB8" s="137"/>
      <c r="AC8" s="198"/>
      <c r="AD8" s="100"/>
      <c r="AE8" s="100"/>
      <c r="AF8" s="58"/>
      <c r="AG8" s="76"/>
    </row>
    <row r="9" spans="1:35" ht="17.5" x14ac:dyDescent="0.45">
      <c r="A9" s="7" t="s">
        <v>13</v>
      </c>
      <c r="B9" s="8" t="s">
        <v>14</v>
      </c>
      <c r="C9" s="70">
        <v>570000</v>
      </c>
      <c r="D9" s="56">
        <v>2000000</v>
      </c>
      <c r="E9" s="70">
        <v>1280000</v>
      </c>
      <c r="F9" s="71">
        <v>340000</v>
      </c>
      <c r="G9" s="101">
        <v>300000</v>
      </c>
      <c r="H9" s="138">
        <v>0</v>
      </c>
      <c r="I9" s="138">
        <v>0</v>
      </c>
      <c r="J9" s="127">
        <v>188232</v>
      </c>
      <c r="K9" s="71">
        <v>640000</v>
      </c>
      <c r="L9" s="71">
        <v>552000</v>
      </c>
      <c r="M9" s="71">
        <v>5000</v>
      </c>
      <c r="N9" s="71">
        <v>30000</v>
      </c>
      <c r="O9" s="71">
        <v>299768</v>
      </c>
      <c r="P9" s="101">
        <v>315000</v>
      </c>
      <c r="Q9" s="166">
        <v>0</v>
      </c>
      <c r="R9" s="70">
        <v>920000</v>
      </c>
      <c r="S9" s="71">
        <v>150000</v>
      </c>
      <c r="T9" s="71"/>
      <c r="U9" s="71"/>
      <c r="V9" s="56"/>
      <c r="W9" s="199">
        <v>0</v>
      </c>
      <c r="X9" s="166">
        <v>0</v>
      </c>
      <c r="Y9" s="70">
        <v>290300</v>
      </c>
      <c r="Z9" s="71">
        <v>129699.99999999999</v>
      </c>
      <c r="AA9" s="56">
        <v>320000</v>
      </c>
      <c r="AB9" s="138"/>
      <c r="AC9" s="199"/>
      <c r="AD9" s="101"/>
      <c r="AE9" s="101"/>
      <c r="AF9" s="56"/>
      <c r="AG9" s="77">
        <f>SUM(C9:AF9)</f>
        <v>8330000</v>
      </c>
    </row>
    <row r="10" spans="1:35" ht="17.25" customHeight="1" x14ac:dyDescent="0.45">
      <c r="A10" s="7" t="s">
        <v>0</v>
      </c>
      <c r="B10" s="8" t="s">
        <v>7</v>
      </c>
      <c r="C10" s="42">
        <v>139.69999999999999</v>
      </c>
      <c r="D10" s="40">
        <v>140</v>
      </c>
      <c r="E10" s="42">
        <v>139</v>
      </c>
      <c r="F10" s="45">
        <v>140</v>
      </c>
      <c r="G10" s="102">
        <v>140.5</v>
      </c>
      <c r="H10" s="139"/>
      <c r="I10" s="139"/>
      <c r="J10" s="128">
        <v>146.1</v>
      </c>
      <c r="K10" s="45">
        <v>147</v>
      </c>
      <c r="L10" s="45">
        <v>147.5</v>
      </c>
      <c r="M10" s="45">
        <v>147.6</v>
      </c>
      <c r="N10" s="45">
        <v>148.19999999999999</v>
      </c>
      <c r="O10" s="45">
        <v>148.30000000000001</v>
      </c>
      <c r="P10" s="102">
        <v>151</v>
      </c>
      <c r="Q10" s="167"/>
      <c r="R10" s="42">
        <v>150</v>
      </c>
      <c r="S10" s="45">
        <v>150.01</v>
      </c>
      <c r="T10" s="45"/>
      <c r="U10" s="45"/>
      <c r="V10" s="40"/>
      <c r="W10" s="200"/>
      <c r="X10" s="167"/>
      <c r="Y10" s="42">
        <v>151</v>
      </c>
      <c r="Z10" s="45">
        <v>152</v>
      </c>
      <c r="AA10" s="40">
        <v>152.21</v>
      </c>
      <c r="AB10" s="139"/>
      <c r="AC10" s="200"/>
      <c r="AD10" s="102"/>
      <c r="AE10" s="102"/>
      <c r="AF10" s="40"/>
      <c r="AG10" s="74"/>
    </row>
    <row r="11" spans="1:35" s="4" customFormat="1" ht="18" thickBot="1" x14ac:dyDescent="0.5">
      <c r="A11" s="28" t="s">
        <v>4</v>
      </c>
      <c r="B11" s="33" t="s">
        <v>8</v>
      </c>
      <c r="C11" s="252">
        <v>139.93</v>
      </c>
      <c r="D11" s="254"/>
      <c r="E11" s="252">
        <v>139.41</v>
      </c>
      <c r="F11" s="253"/>
      <c r="G11" s="253"/>
      <c r="H11" s="140"/>
      <c r="I11" s="140"/>
      <c r="J11" s="152"/>
      <c r="K11" s="152"/>
      <c r="L11" s="152"/>
      <c r="M11" s="152">
        <v>147.88</v>
      </c>
      <c r="N11" s="152"/>
      <c r="O11" s="155"/>
      <c r="P11" s="157"/>
      <c r="Q11" s="168"/>
      <c r="R11" s="252">
        <v>150</v>
      </c>
      <c r="S11" s="253"/>
      <c r="T11" s="253"/>
      <c r="U11" s="253"/>
      <c r="V11" s="254"/>
      <c r="W11" s="155"/>
      <c r="X11" s="168"/>
      <c r="Y11" s="252">
        <v>151.69851351351352</v>
      </c>
      <c r="Z11" s="253"/>
      <c r="AA11" s="254"/>
      <c r="AB11" s="231"/>
      <c r="AC11" s="155"/>
      <c r="AD11" s="213"/>
      <c r="AE11" s="213"/>
      <c r="AF11" s="210"/>
      <c r="AG11" s="78"/>
      <c r="AI11" s="36"/>
    </row>
    <row r="12" spans="1:35" ht="17.5" x14ac:dyDescent="0.45">
      <c r="A12" s="21" t="s">
        <v>21</v>
      </c>
      <c r="B12" s="22" t="s">
        <v>24</v>
      </c>
      <c r="C12" s="60"/>
      <c r="D12" s="61"/>
      <c r="E12" s="60"/>
      <c r="F12" s="63"/>
      <c r="G12" s="103"/>
      <c r="H12" s="141"/>
      <c r="I12" s="141"/>
      <c r="J12" s="129"/>
      <c r="K12" s="63"/>
      <c r="L12" s="63"/>
      <c r="M12" s="63"/>
      <c r="N12" s="63"/>
      <c r="O12" s="63"/>
      <c r="P12" s="103"/>
      <c r="Q12" s="169"/>
      <c r="R12" s="180"/>
      <c r="S12" s="181"/>
      <c r="T12" s="181"/>
      <c r="U12" s="181"/>
      <c r="V12" s="182"/>
      <c r="W12" s="201"/>
      <c r="X12" s="267"/>
      <c r="Y12" s="180"/>
      <c r="Z12" s="181"/>
      <c r="AA12" s="182"/>
      <c r="AB12" s="232"/>
      <c r="AC12" s="239"/>
      <c r="AD12" s="214"/>
      <c r="AE12" s="214"/>
      <c r="AF12" s="182"/>
      <c r="AG12" s="76"/>
    </row>
    <row r="13" spans="1:35" ht="17.5" x14ac:dyDescent="0.45">
      <c r="A13" s="9" t="s">
        <v>13</v>
      </c>
      <c r="B13" s="10" t="s">
        <v>14</v>
      </c>
      <c r="C13" s="85">
        <v>1140000</v>
      </c>
      <c r="D13" s="91">
        <v>1000000</v>
      </c>
      <c r="E13" s="263">
        <v>0</v>
      </c>
      <c r="F13" s="264"/>
      <c r="G13" s="264"/>
      <c r="H13" s="142">
        <v>0</v>
      </c>
      <c r="I13" s="142">
        <v>0</v>
      </c>
      <c r="J13" s="151"/>
      <c r="K13" s="151"/>
      <c r="L13" s="151"/>
      <c r="M13" s="151">
        <v>0</v>
      </c>
      <c r="N13" s="151"/>
      <c r="O13" s="156"/>
      <c r="P13" s="158"/>
      <c r="Q13" s="159">
        <v>0</v>
      </c>
      <c r="R13" s="187">
        <v>40000</v>
      </c>
      <c r="S13" s="188">
        <v>3000</v>
      </c>
      <c r="T13" s="188">
        <v>553000</v>
      </c>
      <c r="U13" s="188">
        <v>100000</v>
      </c>
      <c r="V13" s="189">
        <v>164000</v>
      </c>
      <c r="W13" s="192">
        <v>0</v>
      </c>
      <c r="X13" s="227">
        <v>0</v>
      </c>
      <c r="Y13" s="85"/>
      <c r="Z13" s="188">
        <v>0</v>
      </c>
      <c r="AA13" s="91"/>
      <c r="AB13" s="245"/>
      <c r="AC13" s="156"/>
      <c r="AD13" s="215"/>
      <c r="AE13" s="215"/>
      <c r="AF13" s="189"/>
      <c r="AG13" s="77">
        <f>SUM(C13:AF13)</f>
        <v>3000000</v>
      </c>
    </row>
    <row r="14" spans="1:35" ht="17.25" customHeight="1" x14ac:dyDescent="0.45">
      <c r="A14" s="9" t="s">
        <v>15</v>
      </c>
      <c r="B14" s="10" t="s">
        <v>9</v>
      </c>
      <c r="C14" s="55">
        <v>141</v>
      </c>
      <c r="D14" s="37">
        <v>142</v>
      </c>
      <c r="E14" s="55"/>
      <c r="F14" s="46"/>
      <c r="G14" s="104"/>
      <c r="H14" s="143"/>
      <c r="I14" s="143"/>
      <c r="J14" s="130"/>
      <c r="K14" s="46"/>
      <c r="L14" s="46"/>
      <c r="M14" s="46"/>
      <c r="N14" s="46"/>
      <c r="O14" s="46"/>
      <c r="P14" s="104"/>
      <c r="Q14" s="170"/>
      <c r="R14" s="55">
        <v>150.9</v>
      </c>
      <c r="S14" s="46">
        <v>150.99</v>
      </c>
      <c r="T14" s="46">
        <v>151</v>
      </c>
      <c r="U14" s="46">
        <v>151.5</v>
      </c>
      <c r="V14" s="37">
        <v>152</v>
      </c>
      <c r="W14" s="202"/>
      <c r="X14" s="170"/>
      <c r="Y14" s="55"/>
      <c r="Z14" s="46"/>
      <c r="AA14" s="37"/>
      <c r="AB14" s="143"/>
      <c r="AC14" s="202"/>
      <c r="AD14" s="104"/>
      <c r="AE14" s="104"/>
      <c r="AF14" s="37"/>
      <c r="AG14" s="79"/>
    </row>
    <row r="15" spans="1:35" s="4" customFormat="1" ht="18" thickBot="1" x14ac:dyDescent="0.5">
      <c r="A15" s="23" t="s">
        <v>17</v>
      </c>
      <c r="B15" s="35" t="s">
        <v>10</v>
      </c>
      <c r="C15" s="255">
        <v>141.47</v>
      </c>
      <c r="D15" s="257"/>
      <c r="E15" s="96"/>
      <c r="F15" s="86"/>
      <c r="G15" s="105"/>
      <c r="H15" s="144"/>
      <c r="I15" s="144"/>
      <c r="J15" s="131"/>
      <c r="K15" s="86"/>
      <c r="L15" s="86"/>
      <c r="M15" s="86"/>
      <c r="N15" s="86"/>
      <c r="O15" s="86"/>
      <c r="P15" s="105"/>
      <c r="Q15" s="171"/>
      <c r="R15" s="255">
        <v>151.24</v>
      </c>
      <c r="S15" s="256"/>
      <c r="T15" s="256"/>
      <c r="U15" s="256"/>
      <c r="V15" s="257"/>
      <c r="W15" s="203"/>
      <c r="X15" s="268"/>
      <c r="Y15" s="273"/>
      <c r="Z15" s="274"/>
      <c r="AA15" s="275"/>
      <c r="AB15" s="233"/>
      <c r="AC15" s="240"/>
      <c r="AD15" s="216"/>
      <c r="AE15" s="216"/>
      <c r="AF15" s="209"/>
      <c r="AG15" s="80"/>
    </row>
    <row r="16" spans="1:35" ht="18" thickBot="1" x14ac:dyDescent="0.5">
      <c r="A16" s="15"/>
      <c r="B16" s="2"/>
      <c r="C16" s="111"/>
      <c r="D16" s="112"/>
      <c r="E16" s="62"/>
      <c r="F16" s="59"/>
      <c r="G16" s="106"/>
      <c r="H16" s="145"/>
      <c r="I16" s="145"/>
      <c r="J16" s="132"/>
      <c r="K16" s="59"/>
      <c r="L16" s="59"/>
      <c r="M16" s="59"/>
      <c r="N16" s="59"/>
      <c r="O16" s="59"/>
      <c r="P16" s="106"/>
      <c r="Q16" s="172"/>
      <c r="R16" s="119"/>
      <c r="S16" s="183"/>
      <c r="T16" s="183"/>
      <c r="U16" s="183"/>
      <c r="V16" s="120"/>
      <c r="W16" s="204"/>
      <c r="X16" s="269"/>
      <c r="Y16" s="119"/>
      <c r="Z16" s="183"/>
      <c r="AA16" s="120"/>
      <c r="AB16" s="234"/>
      <c r="AC16" s="241"/>
      <c r="AD16" s="217"/>
      <c r="AE16" s="217"/>
      <c r="AF16" s="120"/>
      <c r="AG16" s="81"/>
    </row>
    <row r="17" spans="1:41" ht="17.5" x14ac:dyDescent="0.45">
      <c r="A17" s="19" t="s">
        <v>2</v>
      </c>
      <c r="B17" s="20" t="s">
        <v>11</v>
      </c>
      <c r="C17" s="113"/>
      <c r="D17" s="114"/>
      <c r="E17" s="87"/>
      <c r="F17" s="66"/>
      <c r="G17" s="107"/>
      <c r="H17" s="146"/>
      <c r="I17" s="146"/>
      <c r="J17" s="87"/>
      <c r="K17" s="66"/>
      <c r="L17" s="66"/>
      <c r="M17" s="66"/>
      <c r="N17" s="66"/>
      <c r="O17" s="66"/>
      <c r="P17" s="107"/>
      <c r="Q17" s="173"/>
      <c r="R17" s="113"/>
      <c r="S17" s="184"/>
      <c r="T17" s="184"/>
      <c r="U17" s="184"/>
      <c r="V17" s="114"/>
      <c r="W17" s="205"/>
      <c r="X17" s="270"/>
      <c r="Y17" s="113"/>
      <c r="Z17" s="184"/>
      <c r="AA17" s="114"/>
      <c r="AB17" s="235"/>
      <c r="AC17" s="242"/>
      <c r="AD17" s="218"/>
      <c r="AE17" s="218"/>
      <c r="AF17" s="114"/>
      <c r="AG17" s="82"/>
    </row>
    <row r="18" spans="1:41" ht="17.5" x14ac:dyDescent="0.45">
      <c r="A18" s="11" t="s">
        <v>19</v>
      </c>
      <c r="B18" s="12" t="s">
        <v>18</v>
      </c>
      <c r="C18" s="115"/>
      <c r="D18" s="116"/>
      <c r="E18" s="88"/>
      <c r="F18" s="47"/>
      <c r="G18" s="108"/>
      <c r="H18" s="147"/>
      <c r="I18" s="147"/>
      <c r="J18" s="88"/>
      <c r="K18" s="47"/>
      <c r="L18" s="47"/>
      <c r="M18" s="47"/>
      <c r="N18" s="47"/>
      <c r="O18" s="47"/>
      <c r="P18" s="108"/>
      <c r="Q18" s="174"/>
      <c r="R18" s="177"/>
      <c r="S18" s="47"/>
      <c r="T18" s="47"/>
      <c r="U18" s="47"/>
      <c r="V18" s="178"/>
      <c r="W18" s="206"/>
      <c r="X18" s="174"/>
      <c r="Y18" s="177"/>
      <c r="Z18" s="47"/>
      <c r="AA18" s="178"/>
      <c r="AB18" s="147"/>
      <c r="AC18" s="206"/>
      <c r="AD18" s="108"/>
      <c r="AE18" s="108"/>
      <c r="AF18" s="178"/>
      <c r="AG18" s="83">
        <f>SUM(C18:AF18)</f>
        <v>0</v>
      </c>
    </row>
    <row r="19" spans="1:41" ht="18" customHeight="1" thickBot="1" x14ac:dyDescent="0.5">
      <c r="A19" s="16" t="s">
        <v>28</v>
      </c>
      <c r="B19" s="34" t="s">
        <v>30</v>
      </c>
      <c r="C19" s="117"/>
      <c r="D19" s="118"/>
      <c r="E19" s="89"/>
      <c r="F19" s="67"/>
      <c r="G19" s="109"/>
      <c r="H19" s="148"/>
      <c r="I19" s="148"/>
      <c r="J19" s="89"/>
      <c r="K19" s="67"/>
      <c r="L19" s="67"/>
      <c r="M19" s="67"/>
      <c r="N19" s="67"/>
      <c r="O19" s="67"/>
      <c r="P19" s="109"/>
      <c r="Q19" s="175"/>
      <c r="R19" s="117"/>
      <c r="S19" s="185"/>
      <c r="T19" s="185"/>
      <c r="U19" s="185"/>
      <c r="V19" s="118"/>
      <c r="W19" s="207"/>
      <c r="X19" s="271"/>
      <c r="Y19" s="117"/>
      <c r="Z19" s="185"/>
      <c r="AA19" s="118"/>
      <c r="AB19" s="236"/>
      <c r="AC19" s="243"/>
      <c r="AD19" s="219"/>
      <c r="AE19" s="219"/>
      <c r="AF19" s="118"/>
      <c r="AG19" s="84">
        <f>SUM(C19:AF19)</f>
        <v>0</v>
      </c>
    </row>
    <row r="20" spans="1:41" ht="18" thickBot="1" x14ac:dyDescent="0.5">
      <c r="A20" s="15"/>
      <c r="B20" s="2"/>
      <c r="C20" s="119"/>
      <c r="D20" s="120"/>
      <c r="E20" s="62"/>
      <c r="F20" s="59"/>
      <c r="G20" s="106"/>
      <c r="H20" s="145"/>
      <c r="I20" s="145"/>
      <c r="J20" s="132"/>
      <c r="K20" s="59"/>
      <c r="L20" s="59"/>
      <c r="M20" s="59"/>
      <c r="N20" s="59"/>
      <c r="O20" s="59"/>
      <c r="P20" s="106"/>
      <c r="Q20" s="172"/>
      <c r="R20" s="119"/>
      <c r="S20" s="183"/>
      <c r="T20" s="183"/>
      <c r="U20" s="183"/>
      <c r="V20" s="120"/>
      <c r="W20" s="204"/>
      <c r="X20" s="269"/>
      <c r="Y20" s="119"/>
      <c r="Z20" s="183"/>
      <c r="AA20" s="120"/>
      <c r="AB20" s="234"/>
      <c r="AC20" s="241"/>
      <c r="AD20" s="217"/>
      <c r="AE20" s="217"/>
      <c r="AF20" s="120"/>
      <c r="AG20" s="81"/>
    </row>
    <row r="21" spans="1:41" ht="17.5" x14ac:dyDescent="0.45">
      <c r="A21" s="17" t="s">
        <v>1</v>
      </c>
      <c r="B21" s="18" t="s">
        <v>12</v>
      </c>
      <c r="C21" s="121"/>
      <c r="D21" s="122"/>
      <c r="E21" s="90"/>
      <c r="F21" s="65"/>
      <c r="G21" s="110"/>
      <c r="H21" s="149"/>
      <c r="I21" s="149"/>
      <c r="J21" s="90"/>
      <c r="K21" s="65"/>
      <c r="L21" s="65"/>
      <c r="M21" s="65"/>
      <c r="N21" s="65"/>
      <c r="O21" s="65"/>
      <c r="P21" s="110"/>
      <c r="Q21" s="176"/>
      <c r="R21" s="121"/>
      <c r="S21" s="186"/>
      <c r="T21" s="186"/>
      <c r="U21" s="186"/>
      <c r="V21" s="122"/>
      <c r="W21" s="208"/>
      <c r="X21" s="272"/>
      <c r="Y21" s="121"/>
      <c r="Z21" s="186"/>
      <c r="AA21" s="122"/>
      <c r="AB21" s="237"/>
      <c r="AC21" s="244"/>
      <c r="AD21" s="220"/>
      <c r="AE21" s="220"/>
      <c r="AF21" s="122"/>
      <c r="AG21" s="82"/>
    </row>
    <row r="22" spans="1:41" ht="18" thickBot="1" x14ac:dyDescent="0.5">
      <c r="A22" s="13" t="s">
        <v>22</v>
      </c>
      <c r="B22" s="14" t="s">
        <v>25</v>
      </c>
      <c r="C22" s="260">
        <v>0</v>
      </c>
      <c r="D22" s="261"/>
      <c r="E22" s="260">
        <v>0</v>
      </c>
      <c r="F22" s="265"/>
      <c r="G22" s="261"/>
      <c r="H22" s="150">
        <v>0</v>
      </c>
      <c r="I22" s="150">
        <v>0</v>
      </c>
      <c r="J22" s="153"/>
      <c r="K22" s="153"/>
      <c r="L22" s="153"/>
      <c r="M22" s="153">
        <v>0</v>
      </c>
      <c r="N22" s="153"/>
      <c r="O22" s="153"/>
      <c r="P22" s="154"/>
      <c r="Q22" s="160">
        <v>0</v>
      </c>
      <c r="R22" s="249">
        <v>0</v>
      </c>
      <c r="S22" s="250"/>
      <c r="T22" s="250"/>
      <c r="U22" s="250"/>
      <c r="V22" s="251"/>
      <c r="W22" s="193">
        <v>0</v>
      </c>
      <c r="X22" s="226">
        <v>0</v>
      </c>
      <c r="Y22" s="222"/>
      <c r="Z22" s="223">
        <v>0</v>
      </c>
      <c r="AA22" s="224"/>
      <c r="AB22" s="150"/>
      <c r="AC22" s="228"/>
      <c r="AD22" s="221"/>
      <c r="AE22" s="221"/>
      <c r="AF22" s="191"/>
      <c r="AG22" s="84">
        <f>SUM(C22:AF22)</f>
        <v>0</v>
      </c>
    </row>
    <row r="24" spans="1:41" x14ac:dyDescent="0.45">
      <c r="E24" s="53"/>
      <c r="F24" s="53"/>
      <c r="G24" s="53"/>
      <c r="H24" s="53"/>
      <c r="I24" s="53"/>
      <c r="J24" s="53"/>
      <c r="K24" s="53"/>
      <c r="L24" s="53"/>
      <c r="M24" s="53"/>
      <c r="N24" s="53"/>
      <c r="Y24" s="53"/>
      <c r="Z24" s="53"/>
      <c r="AA24" s="53"/>
      <c r="AF24" s="69"/>
      <c r="AG24" s="54"/>
      <c r="AH24" s="54"/>
      <c r="AI24" s="54"/>
      <c r="AJ24" s="54"/>
      <c r="AK24" s="54"/>
      <c r="AL24" s="54"/>
      <c r="AM24" s="54"/>
      <c r="AN24" s="54"/>
      <c r="AO24" s="54"/>
    </row>
    <row r="25" spans="1:41" x14ac:dyDescent="0.45">
      <c r="C25" s="93"/>
      <c r="D25" s="93"/>
      <c r="E25" s="92"/>
      <c r="F25" s="92"/>
      <c r="G25" s="92"/>
      <c r="H25" s="92"/>
      <c r="I25" s="92"/>
      <c r="J25" s="92"/>
      <c r="K25" s="92"/>
      <c r="L25" s="92"/>
      <c r="M25" s="92"/>
      <c r="N25" s="92"/>
      <c r="AF25" s="68"/>
      <c r="AG25" s="52"/>
      <c r="AH25" s="52"/>
      <c r="AI25" s="52"/>
      <c r="AJ25" s="52"/>
      <c r="AK25" s="52"/>
    </row>
    <row r="26" spans="1:41" x14ac:dyDescent="0.45"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3"/>
      <c r="Z26" s="53"/>
      <c r="AA26" s="53"/>
      <c r="AB26" s="52"/>
      <c r="AC26" s="52"/>
      <c r="AD26" s="52"/>
      <c r="AE26" s="52"/>
      <c r="AF26" s="53"/>
    </row>
    <row r="27" spans="1:41" x14ac:dyDescent="0.45"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276"/>
      <c r="Z27" s="276"/>
      <c r="AA27" s="276"/>
      <c r="AB27" s="93"/>
      <c r="AC27" s="93"/>
      <c r="AD27" s="93"/>
      <c r="AE27" s="93"/>
      <c r="AF27" s="93"/>
    </row>
    <row r="28" spans="1:41" x14ac:dyDescent="0.45">
      <c r="C28" s="92"/>
      <c r="D28" s="92"/>
    </row>
    <row r="30" spans="1:41" x14ac:dyDescent="0.4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</row>
  </sheetData>
  <mergeCells count="15">
    <mergeCell ref="Y4:AA4"/>
    <mergeCell ref="Y11:AA11"/>
    <mergeCell ref="R4:V4"/>
    <mergeCell ref="R22:V22"/>
    <mergeCell ref="R11:V11"/>
    <mergeCell ref="R15:V15"/>
    <mergeCell ref="C4:D4"/>
    <mergeCell ref="C22:D22"/>
    <mergeCell ref="C11:D11"/>
    <mergeCell ref="C15:D15"/>
    <mergeCell ref="J4:P4"/>
    <mergeCell ref="E4:G4"/>
    <mergeCell ref="E13:G13"/>
    <mergeCell ref="E11:G11"/>
    <mergeCell ref="E22:G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Ovidiu Moldovan</cp:lastModifiedBy>
  <dcterms:created xsi:type="dcterms:W3CDTF">2016-04-17T08:42:28Z</dcterms:created>
  <dcterms:modified xsi:type="dcterms:W3CDTF">2021-07-11T05:54:36Z</dcterms:modified>
</cp:coreProperties>
</file>