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bookViews>
    <workbookView xWindow="0" yWindow="0" windowWidth="28800" windowHeight="12465"/>
  </bookViews>
  <sheets>
    <sheet name="Actiuni echilibrare OTS" sheetId="3" r:id="rId1"/>
  </sheets>
  <calcPr calcId="152511"/>
</workbook>
</file>

<file path=xl/calcChain.xml><?xml version="1.0" encoding="utf-8"?>
<calcChain xmlns="http://schemas.openxmlformats.org/spreadsheetml/2006/main">
  <c r="FA13" i="3" l="1"/>
  <c r="FA9" i="3" l="1"/>
  <c r="FA22" i="3" l="1"/>
  <c r="FA19" i="3" l="1"/>
  <c r="FA18" i="3"/>
</calcChain>
</file>

<file path=xl/sharedStrings.xml><?xml version="1.0" encoding="utf-8"?>
<sst xmlns="http://schemas.openxmlformats.org/spreadsheetml/2006/main" count="36" uniqueCount="34">
  <si>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</si>
  <si>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</si>
  <si>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</si>
  <si>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</si>
  <si>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</si>
  <si>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</si>
  <si>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</si>
  <si>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</si>
  <si>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</si>
  <si>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</si>
  <si>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</si>
  <si>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</si>
  <si>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</si>
  <si>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</si>
  <si>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</si>
  <si>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</si>
  <si>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</si>
  <si>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</si>
  <si>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</si>
  <si>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</si>
  <si>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</si>
  <si>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</si>
  <si>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</si>
  <si>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</si>
  <si>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</si>
  <si>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</si>
  <si>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</si>
  <si>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</si>
  <si>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</si>
  <si>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</si>
  <si>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</si>
  <si>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Acţiuni de echilibrare ale OTS  -  MARTIE 2021</t>
  </si>
  <si>
    <t xml:space="preserve">TSO balancing actions  -  MARCH 2021 </t>
  </si>
  <si>
    <t>106.13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</si>
</sst>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2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5" borderId="2" xfId="0" applyFont="1" applyFill="1" applyBorder="1"/>
    <xf numFmtId="0" fontId="2" fillId="5" borderId="9" xfId="0" applyFont="1" applyFill="1" applyBorder="1"/>
    <xf numFmtId="0" fontId="2" fillId="4" borderId="2" xfId="0" applyFont="1" applyFill="1" applyBorder="1"/>
    <xf numFmtId="0" fontId="2" fillId="4" borderId="9" xfId="0" applyFont="1" applyFill="1" applyBorder="1"/>
    <xf numFmtId="0" fontId="2" fillId="3" borderId="3" xfId="0" applyFont="1" applyFill="1" applyBorder="1"/>
    <xf numFmtId="0" fontId="2" fillId="3" borderId="1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3" borderId="12" xfId="0" applyFont="1" applyFill="1" applyBorder="1"/>
    <xf numFmtId="0" fontId="4" fillId="4" borderId="1" xfId="0" applyFont="1" applyFill="1" applyBorder="1"/>
    <xf numFmtId="0" fontId="4" fillId="4" borderId="12" xfId="0" applyFont="1" applyFill="1" applyBorder="1"/>
    <xf numFmtId="0" fontId="4" fillId="5" borderId="1" xfId="0" applyFont="1" applyFill="1" applyBorder="1"/>
    <xf numFmtId="0" fontId="4" fillId="5" borderId="12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0" borderId="11" xfId="0" applyFont="1" applyBorder="1"/>
    <xf numFmtId="0" fontId="4" fillId="2" borderId="1" xfId="0" applyFont="1" applyFill="1" applyBorder="1"/>
    <xf numFmtId="0" fontId="4" fillId="2" borderId="12" xfId="0" applyFont="1" applyFill="1" applyBorder="1"/>
    <xf numFmtId="0" fontId="2" fillId="2" borderId="3" xfId="0" applyFont="1" applyFill="1" applyBorder="1"/>
    <xf numFmtId="0" fontId="2" fillId="0" borderId="7" xfId="0" applyFont="1" applyBorder="1"/>
    <xf numFmtId="0" fontId="2" fillId="0" borderId="10" xfId="0" applyFont="1" applyBorder="1"/>
    <xf numFmtId="0" fontId="3" fillId="0" borderId="4" xfId="0" applyFont="1" applyBorder="1" applyAlignment="1"/>
    <xf numFmtId="0" fontId="3" fillId="0" borderId="8" xfId="0" applyFont="1" applyBorder="1"/>
    <xf numFmtId="0" fontId="2" fillId="2" borderId="13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5" borderId="13" xfId="0" applyFont="1" applyFill="1" applyBorder="1" applyAlignment="1">
      <alignment wrapText="1"/>
    </xf>
    <xf numFmtId="2" fontId="2" fillId="0" borderId="0" xfId="0" applyNumberFormat="1" applyFont="1"/>
    <xf numFmtId="164" fontId="4" fillId="0" borderId="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2" fontId="2" fillId="5" borderId="15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4" fillId="0" borderId="0" xfId="0" applyFont="1" applyBorder="1"/>
    <xf numFmtId="0" fontId="2" fillId="2" borderId="19" xfId="0" applyFont="1" applyFill="1" applyBorder="1" applyAlignment="1">
      <alignment horizontal="center" vertical="center"/>
    </xf>
    <xf numFmtId="3" fontId="2" fillId="3" borderId="14" xfId="0" applyNumberFormat="1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4" fontId="4" fillId="5" borderId="17" xfId="0" applyNumberFormat="1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4" fontId="4" fillId="5" borderId="17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3" fontId="2" fillId="5" borderId="32" xfId="0" applyNumberFormat="1" applyFont="1" applyFill="1" applyBorder="1" applyAlignment="1">
      <alignment horizontal="center" vertical="center"/>
    </xf>
    <xf numFmtId="2" fontId="2" fillId="5" borderId="32" xfId="0" applyNumberFormat="1" applyFont="1" applyFill="1" applyBorder="1" applyAlignment="1">
      <alignment horizontal="center" vertical="center"/>
    </xf>
    <xf numFmtId="2" fontId="2" fillId="5" borderId="33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2" fontId="2" fillId="2" borderId="32" xfId="0" applyNumberFormat="1" applyFont="1" applyFill="1" applyBorder="1" applyAlignment="1">
      <alignment horizontal="center" vertical="center"/>
    </xf>
    <xf numFmtId="2" fontId="2" fillId="2" borderId="33" xfId="0" applyNumberFormat="1" applyFont="1" applyFill="1" applyBorder="1" applyAlignment="1">
      <alignment horizontal="center" vertical="center"/>
    </xf>
    <xf numFmtId="4" fontId="4" fillId="2" borderId="28" xfId="0" applyNumberFormat="1" applyFont="1" applyFill="1" applyBorder="1" applyAlignment="1">
      <alignment horizontal="center" vertical="center"/>
    </xf>
    <xf numFmtId="4" fontId="4" fillId="2" borderId="29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0" borderId="1" xfId="0" applyFont="1" applyFill="1" applyBorder="1"/>
    <xf numFmtId="3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5" fillId="0" borderId="5" xfId="0" applyFont="1" applyBorder="1"/>
    <xf numFmtId="0" fontId="5" fillId="0" borderId="1" xfId="0" applyFont="1" applyBorder="1"/>
    <xf numFmtId="3" fontId="6" fillId="0" borderId="2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2" fillId="5" borderId="38" xfId="0" applyFont="1" applyFill="1" applyBorder="1" applyAlignment="1">
      <alignment horizontal="center" vertical="center"/>
    </xf>
    <xf numFmtId="2" fontId="2" fillId="5" borderId="39" xfId="0" applyNumberFormat="1" applyFont="1" applyFill="1" applyBorder="1" applyAlignment="1">
      <alignment horizontal="center" vertical="center"/>
    </xf>
    <xf numFmtId="4" fontId="4" fillId="2" borderId="30" xfId="0" applyNumberFormat="1" applyFont="1" applyFill="1" applyBorder="1" applyAlignment="1">
      <alignment horizontal="center" vertical="center"/>
    </xf>
    <xf numFmtId="3" fontId="2" fillId="5" borderId="33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4" fontId="4" fillId="2" borderId="44" xfId="0" applyNumberFormat="1" applyFont="1" applyFill="1" applyBorder="1" applyAlignment="1">
      <alignment vertical="center"/>
    </xf>
    <xf numFmtId="3" fontId="2" fillId="5" borderId="33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4" fillId="2" borderId="30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4" fontId="4" fillId="2" borderId="28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0" fontId="2" fillId="4" borderId="45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3" fontId="2" fillId="5" borderId="39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4" fontId="4" fillId="2" borderId="36" xfId="0" applyNumberFormat="1" applyFont="1" applyFill="1" applyBorder="1" applyAlignment="1">
      <alignment vertical="center"/>
    </xf>
    <xf numFmtId="4" fontId="4" fillId="2" borderId="51" xfId="0" applyNumberFormat="1" applyFont="1" applyFill="1" applyBorder="1" applyAlignment="1">
      <alignment vertical="center"/>
    </xf>
    <xf numFmtId="4" fontId="4" fillId="2" borderId="52" xfId="0" applyNumberFormat="1" applyFont="1" applyFill="1" applyBorder="1" applyAlignment="1">
      <alignment vertical="center"/>
    </xf>
    <xf numFmtId="0" fontId="2" fillId="4" borderId="53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3" fontId="2" fillId="2" borderId="39" xfId="0" applyNumberFormat="1" applyFont="1" applyFill="1" applyBorder="1" applyAlignment="1">
      <alignment horizontal="center" vertical="center"/>
    </xf>
    <xf numFmtId="2" fontId="2" fillId="2" borderId="39" xfId="0" applyNumberFormat="1" applyFont="1" applyFill="1" applyBorder="1" applyAlignment="1">
      <alignment horizontal="center" vertical="center"/>
    </xf>
    <xf numFmtId="4" fontId="4" fillId="2" borderId="40" xfId="0" applyNumberFormat="1" applyFont="1" applyFill="1" applyBorder="1" applyAlignment="1">
      <alignment vertical="center"/>
    </xf>
    <xf numFmtId="0" fontId="2" fillId="5" borderId="58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164" fontId="4" fillId="0" borderId="6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3" fontId="2" fillId="2" borderId="32" xfId="0" applyNumberFormat="1" applyFont="1" applyFill="1" applyBorder="1" applyAlignment="1">
      <alignment horizontal="center" vertical="center"/>
    </xf>
    <xf numFmtId="3" fontId="2" fillId="2" borderId="33" xfId="0" applyNumberFormat="1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3" fontId="2" fillId="5" borderId="24" xfId="0" applyNumberFormat="1" applyFont="1" applyFill="1" applyBorder="1" applyAlignment="1">
      <alignment vertical="center"/>
    </xf>
    <xf numFmtId="2" fontId="2" fillId="5" borderId="24" xfId="0" applyNumberFormat="1" applyFont="1" applyFill="1" applyBorder="1" applyAlignment="1">
      <alignment vertical="center"/>
    </xf>
    <xf numFmtId="0" fontId="2" fillId="5" borderId="19" xfId="0" applyFont="1" applyFill="1" applyBorder="1" applyAlignment="1">
      <alignment horizontal="center" vertical="center"/>
    </xf>
    <xf numFmtId="3" fontId="2" fillId="5" borderId="32" xfId="0" applyNumberFormat="1" applyFont="1" applyFill="1" applyBorder="1" applyAlignment="1">
      <alignment vertical="center"/>
    </xf>
    <xf numFmtId="2" fontId="2" fillId="5" borderId="32" xfId="0" applyNumberFormat="1" applyFont="1" applyFill="1" applyBorder="1" applyAlignment="1">
      <alignment vertical="center"/>
    </xf>
    <xf numFmtId="2" fontId="2" fillId="5" borderId="33" xfId="0" applyNumberFormat="1" applyFont="1" applyFill="1" applyBorder="1" applyAlignment="1">
      <alignment vertical="center"/>
    </xf>
    <xf numFmtId="4" fontId="2" fillId="0" borderId="0" xfId="0" applyNumberFormat="1" applyFont="1"/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3" fontId="2" fillId="5" borderId="39" xfId="0" applyNumberFormat="1" applyFont="1" applyFill="1" applyBorder="1" applyAlignment="1">
      <alignment horizontal="center" vertical="center"/>
    </xf>
    <xf numFmtId="2" fontId="2" fillId="5" borderId="39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64" xfId="0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2" fillId="2" borderId="36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4" fontId="4" fillId="2" borderId="17" xfId="0" applyNumberFormat="1" applyFont="1" applyFill="1" applyBorder="1" applyAlignment="1">
      <alignment vertical="center"/>
    </xf>
    <xf numFmtId="3" fontId="2" fillId="5" borderId="39" xfId="0" applyNumberFormat="1" applyFont="1" applyFill="1" applyBorder="1" applyAlignment="1">
      <alignment horizontal="center" vertical="center"/>
    </xf>
    <xf numFmtId="2" fontId="2" fillId="5" borderId="39" xfId="0" applyNumberFormat="1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5" borderId="28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4" fillId="5" borderId="36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/>
    </xf>
    <xf numFmtId="0" fontId="6" fillId="0" borderId="3" xfId="0" applyFont="1" applyBorder="1"/>
    <xf numFmtId="3" fontId="2" fillId="5" borderId="35" xfId="0" applyNumberFormat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3" fontId="2" fillId="3" borderId="14" xfId="0" applyNumberFormat="1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64" xfId="0" applyFont="1" applyBorder="1"/>
    <xf numFmtId="0" fontId="5" fillId="0" borderId="18" xfId="0" applyFont="1" applyFill="1" applyBorder="1"/>
    <xf numFmtId="0" fontId="5" fillId="0" borderId="68" xfId="0" applyFont="1" applyFill="1" applyBorder="1"/>
    <xf numFmtId="4" fontId="4" fillId="5" borderId="29" xfId="0" applyNumberFormat="1" applyFont="1" applyFill="1" applyBorder="1" applyAlignment="1">
      <alignment horizontal="center" vertical="center"/>
    </xf>
    <xf numFmtId="4" fontId="4" fillId="2" borderId="14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vertical="center"/>
    </xf>
    <xf numFmtId="3" fontId="2" fillId="3" borderId="14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164" fontId="4" fillId="0" borderId="54" xfId="0" applyNumberFormat="1" applyFont="1" applyBorder="1" applyAlignment="1">
      <alignment horizontal="center" vertical="center"/>
    </xf>
    <xf numFmtId="164" fontId="4" fillId="0" borderId="55" xfId="0" applyNumberFormat="1" applyFont="1" applyBorder="1" applyAlignment="1">
      <alignment horizontal="center" vertical="center"/>
    </xf>
    <xf numFmtId="164" fontId="4" fillId="0" borderId="56" xfId="0" applyNumberFormat="1" applyFont="1" applyBorder="1" applyAlignment="1">
      <alignment horizontal="center" vertical="center"/>
    </xf>
    <xf numFmtId="3" fontId="2" fillId="3" borderId="28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horizontal="center" vertical="center"/>
    </xf>
    <xf numFmtId="3" fontId="2" fillId="2" borderId="32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3" fontId="2" fillId="2" borderId="33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4" fontId="4" fillId="5" borderId="17" xfId="0" applyNumberFormat="1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3" fontId="2" fillId="3" borderId="14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4" fontId="4" fillId="2" borderId="14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5" borderId="39" xfId="0" applyNumberFormat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2" fontId="2" fillId="5" borderId="39" xfId="0" applyNumberFormat="1" applyFont="1" applyFill="1" applyBorder="1" applyAlignment="1">
      <alignment horizontal="center" vertical="center"/>
    </xf>
    <xf numFmtId="164" fontId="4" fillId="0" borderId="62" xfId="0" applyNumberFormat="1" applyFont="1" applyBorder="1" applyAlignment="1">
      <alignment horizontal="center" vertical="center"/>
    </xf>
    <xf numFmtId="164" fontId="4" fillId="0" borderId="57" xfId="0" applyNumberFormat="1" applyFont="1" applyBorder="1" applyAlignment="1">
      <alignment horizontal="center" vertical="center"/>
    </xf>
    <xf numFmtId="164" fontId="4" fillId="0" borderId="63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33"/>
  <sheetViews>
    <sheetView tabSelected="1" zoomScale="80" zoomScaleNormal="80" workbookViewId="0">
      <pane xSplit="1" topLeftCell="EN1" activePane="topRight" state="frozen"/>
      <selection pane="topRight" activeCell="EZ25" sqref="EZ25"/>
    </sheetView>
  </sheetViews>
  <sheetFormatPr defaultColWidth="9.140625" defaultRowHeight="16.5" x14ac:dyDescent="0.3"/>
  <cols>
    <col min="1" max="1" width="69.28515625" style="1" customWidth="1"/>
    <col min="2" max="2" width="74.7109375" style="1" bestFit="1" customWidth="1"/>
    <col min="3" max="3" width="10.28515625" style="1" customWidth="1"/>
    <col min="4" max="69" width="9.7109375" style="1" customWidth="1"/>
    <col min="70" max="70" width="10.28515625" style="1" bestFit="1" customWidth="1"/>
    <col min="71" max="71" width="9.7109375" style="1" customWidth="1"/>
    <col min="72" max="72" width="9.7109375" style="1" bestFit="1" customWidth="1"/>
    <col min="73" max="73" width="9.7109375" style="1" customWidth="1"/>
    <col min="74" max="81" width="10.28515625" style="1" customWidth="1"/>
    <col min="82" max="82" width="10.28515625" style="1" bestFit="1" customWidth="1"/>
    <col min="83" max="102" width="10.28515625" style="1" customWidth="1"/>
    <col min="103" max="130" width="9.7109375" style="1" customWidth="1"/>
    <col min="131" max="132" width="9.7109375" style="1" bestFit="1" customWidth="1"/>
    <col min="133" max="156" width="9.7109375" style="1" customWidth="1"/>
    <col min="157" max="157" width="18.42578125" style="1" bestFit="1" customWidth="1"/>
    <col min="158" max="158" width="10.7109375" style="1" bestFit="1" customWidth="1"/>
    <col min="159" max="159" width="11.42578125" style="1" bestFit="1" customWidth="1"/>
    <col min="160" max="16384" width="9.140625" style="1"/>
  </cols>
  <sheetData>
    <row r="1" spans="1:159" ht="25.5" x14ac:dyDescent="0.5">
      <c r="A1" s="3" t="s">
        <v>3</v>
      </c>
    </row>
    <row r="2" spans="1:159" ht="25.5" x14ac:dyDescent="0.5">
      <c r="A2" s="3" t="s">
        <v>5</v>
      </c>
    </row>
    <row r="3" spans="1:159" ht="14.25" customHeight="1" thickBot="1" x14ac:dyDescent="0.35"/>
    <row r="4" spans="1:159" s="4" customFormat="1" ht="21" thickBot="1" x14ac:dyDescent="0.4">
      <c r="A4" s="31" t="s">
        <v>31</v>
      </c>
      <c r="B4" s="32" t="s">
        <v>32</v>
      </c>
      <c r="C4" s="37">
        <v>44256</v>
      </c>
      <c r="D4" s="307">
        <v>44257</v>
      </c>
      <c r="E4" s="313"/>
      <c r="F4" s="313"/>
      <c r="G4" s="313"/>
      <c r="H4" s="313"/>
      <c r="I4" s="313"/>
      <c r="J4" s="313"/>
      <c r="K4" s="313"/>
      <c r="L4" s="308"/>
      <c r="M4" s="58">
        <v>44258</v>
      </c>
      <c r="N4" s="307">
        <v>44259</v>
      </c>
      <c r="O4" s="313"/>
      <c r="P4" s="313"/>
      <c r="Q4" s="313"/>
      <c r="R4" s="313"/>
      <c r="S4" s="313"/>
      <c r="T4" s="313"/>
      <c r="U4" s="313"/>
      <c r="V4" s="308"/>
      <c r="W4" s="307">
        <v>44260</v>
      </c>
      <c r="X4" s="313"/>
      <c r="Y4" s="313"/>
      <c r="Z4" s="313"/>
      <c r="AA4" s="313"/>
      <c r="AB4" s="313"/>
      <c r="AC4" s="308"/>
      <c r="AD4" s="307">
        <v>44261</v>
      </c>
      <c r="AE4" s="313"/>
      <c r="AF4" s="307">
        <v>44262</v>
      </c>
      <c r="AG4" s="313"/>
      <c r="AH4" s="308"/>
      <c r="AI4" s="307">
        <v>44263</v>
      </c>
      <c r="AJ4" s="313"/>
      <c r="AK4" s="313"/>
      <c r="AL4" s="313"/>
      <c r="AM4" s="313"/>
      <c r="AN4" s="313"/>
      <c r="AO4" s="313"/>
      <c r="AP4" s="313"/>
      <c r="AQ4" s="308"/>
      <c r="AR4" s="307">
        <v>44264</v>
      </c>
      <c r="AS4" s="313"/>
      <c r="AT4" s="313"/>
      <c r="AU4" s="313"/>
      <c r="AV4" s="295">
        <v>44265</v>
      </c>
      <c r="AW4" s="296"/>
      <c r="AX4" s="297"/>
      <c r="AY4" s="295">
        <v>44266</v>
      </c>
      <c r="AZ4" s="296"/>
      <c r="BA4" s="296"/>
      <c r="BB4" s="296"/>
      <c r="BC4" s="296"/>
      <c r="BD4" s="296"/>
      <c r="BE4" s="296"/>
      <c r="BF4" s="172">
        <v>44267</v>
      </c>
      <c r="BG4" s="307">
        <v>44268</v>
      </c>
      <c r="BH4" s="313"/>
      <c r="BI4" s="313"/>
      <c r="BJ4" s="313"/>
      <c r="BK4" s="313"/>
      <c r="BL4" s="313"/>
      <c r="BM4" s="313"/>
      <c r="BN4" s="313"/>
      <c r="BO4" s="313"/>
      <c r="BP4" s="308"/>
      <c r="BQ4" s="172">
        <v>44269</v>
      </c>
      <c r="BR4" s="204">
        <v>44270</v>
      </c>
      <c r="BS4" s="307">
        <v>44271</v>
      </c>
      <c r="BT4" s="313"/>
      <c r="BU4" s="313"/>
      <c r="BV4" s="307">
        <v>44272</v>
      </c>
      <c r="BW4" s="308"/>
      <c r="BX4" s="307">
        <v>44273</v>
      </c>
      <c r="BY4" s="313"/>
      <c r="BZ4" s="313"/>
      <c r="CA4" s="313"/>
      <c r="CB4" s="308"/>
      <c r="CC4" s="307">
        <v>44274</v>
      </c>
      <c r="CD4" s="313"/>
      <c r="CE4" s="313"/>
      <c r="CF4" s="313"/>
      <c r="CG4" s="313"/>
      <c r="CH4" s="313"/>
      <c r="CI4" s="308"/>
      <c r="CJ4" s="37">
        <v>44275</v>
      </c>
      <c r="CK4" s="37">
        <v>44276</v>
      </c>
      <c r="CL4" s="307">
        <v>44277</v>
      </c>
      <c r="CM4" s="308"/>
      <c r="CN4" s="307">
        <v>44278</v>
      </c>
      <c r="CO4" s="313"/>
      <c r="CP4" s="313"/>
      <c r="CQ4" s="313"/>
      <c r="CR4" s="328">
        <v>44279</v>
      </c>
      <c r="CS4" s="329"/>
      <c r="CT4" s="329"/>
      <c r="CU4" s="329"/>
      <c r="CV4" s="329"/>
      <c r="CW4" s="329"/>
      <c r="CX4" s="330"/>
      <c r="CY4" s="307">
        <v>44280</v>
      </c>
      <c r="CZ4" s="313"/>
      <c r="DA4" s="313"/>
      <c r="DB4" s="313"/>
      <c r="DC4" s="313"/>
      <c r="DD4" s="313"/>
      <c r="DE4" s="313"/>
      <c r="DF4" s="313"/>
      <c r="DG4" s="313"/>
      <c r="DH4" s="313"/>
      <c r="DI4" s="308"/>
      <c r="DJ4" s="261">
        <v>44281</v>
      </c>
      <c r="DK4" s="295">
        <v>44282</v>
      </c>
      <c r="DL4" s="296"/>
      <c r="DM4" s="296"/>
      <c r="DN4" s="296"/>
      <c r="DO4" s="296"/>
      <c r="DP4" s="296"/>
      <c r="DQ4" s="296"/>
      <c r="DR4" s="296"/>
      <c r="DS4" s="296"/>
      <c r="DT4" s="296"/>
      <c r="DU4" s="296"/>
      <c r="DV4" s="296"/>
      <c r="DW4" s="296"/>
      <c r="DX4" s="296"/>
      <c r="DY4" s="296"/>
      <c r="DZ4" s="297"/>
      <c r="EA4" s="307">
        <v>44283</v>
      </c>
      <c r="EB4" s="308"/>
      <c r="EC4" s="282">
        <v>44284</v>
      </c>
      <c r="ED4" s="295">
        <v>44285</v>
      </c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307">
        <v>44286</v>
      </c>
      <c r="EQ4" s="313"/>
      <c r="ER4" s="313"/>
      <c r="ES4" s="313"/>
      <c r="ET4" s="313"/>
      <c r="EU4" s="313"/>
      <c r="EV4" s="313"/>
      <c r="EW4" s="313"/>
      <c r="EX4" s="313"/>
      <c r="EY4" s="313"/>
      <c r="EZ4" s="308"/>
      <c r="FA4" s="331" t="s">
        <v>26</v>
      </c>
    </row>
    <row r="5" spans="1:159" ht="17.25" x14ac:dyDescent="0.3">
      <c r="A5" s="29" t="s">
        <v>27</v>
      </c>
      <c r="B5" s="30" t="s">
        <v>29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94"/>
      <c r="AG5" s="95"/>
      <c r="AH5" s="96"/>
      <c r="AI5" s="94"/>
      <c r="AJ5" s="95"/>
      <c r="AK5" s="95"/>
      <c r="AL5" s="95"/>
      <c r="AM5" s="95"/>
      <c r="AN5" s="95"/>
      <c r="AO5" s="95"/>
      <c r="AP5" s="95"/>
      <c r="AQ5" s="96"/>
      <c r="AR5" s="54"/>
      <c r="AS5" s="102"/>
      <c r="AT5" s="102"/>
      <c r="AU5" s="102"/>
      <c r="AV5" s="94"/>
      <c r="AW5" s="95"/>
      <c r="AX5" s="96"/>
      <c r="AY5" s="94"/>
      <c r="AZ5" s="95"/>
      <c r="BA5" s="95"/>
      <c r="BB5" s="95"/>
      <c r="BC5" s="95"/>
      <c r="BD5" s="95"/>
      <c r="BE5" s="102"/>
      <c r="BF5" s="173"/>
      <c r="BG5" s="94"/>
      <c r="BH5" s="158"/>
      <c r="BI5" s="158"/>
      <c r="BJ5" s="158"/>
      <c r="BK5" s="158"/>
      <c r="BL5" s="95"/>
      <c r="BM5" s="95"/>
      <c r="BN5" s="95"/>
      <c r="BO5" s="95"/>
      <c r="BP5" s="96"/>
      <c r="BQ5" s="173"/>
      <c r="BR5" s="173"/>
      <c r="BS5" s="94"/>
      <c r="BT5" s="158"/>
      <c r="BU5" s="225"/>
      <c r="BV5" s="237"/>
      <c r="BW5" s="238"/>
      <c r="BX5" s="237"/>
      <c r="BY5" s="207"/>
      <c r="BZ5" s="207"/>
      <c r="CA5" s="207"/>
      <c r="CB5" s="238"/>
      <c r="CC5" s="237"/>
      <c r="CD5" s="208"/>
      <c r="CE5" s="208"/>
      <c r="CF5" s="208"/>
      <c r="CG5" s="208"/>
      <c r="CH5" s="208"/>
      <c r="CI5" s="242"/>
      <c r="CJ5" s="244"/>
      <c r="CK5" s="244"/>
      <c r="CL5" s="237"/>
      <c r="CM5" s="242"/>
      <c r="CN5" s="237"/>
      <c r="CO5" s="208"/>
      <c r="CP5" s="208"/>
      <c r="CQ5" s="209"/>
      <c r="CR5" s="237"/>
      <c r="CS5" s="208"/>
      <c r="CT5" s="208"/>
      <c r="CU5" s="208"/>
      <c r="CV5" s="208"/>
      <c r="CW5" s="208"/>
      <c r="CX5" s="242"/>
      <c r="CY5" s="237"/>
      <c r="CZ5" s="208"/>
      <c r="DA5" s="208"/>
      <c r="DB5" s="208"/>
      <c r="DC5" s="208"/>
      <c r="DD5" s="208"/>
      <c r="DE5" s="208"/>
      <c r="DF5" s="208"/>
      <c r="DG5" s="208"/>
      <c r="DH5" s="208"/>
      <c r="DI5" s="242"/>
      <c r="DJ5" s="267"/>
      <c r="DK5" s="94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6"/>
      <c r="EA5" s="94"/>
      <c r="EB5" s="96"/>
      <c r="EC5" s="54"/>
      <c r="ED5" s="94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6"/>
      <c r="EP5" s="207"/>
      <c r="EQ5" s="208"/>
      <c r="ER5" s="208"/>
      <c r="ES5" s="208"/>
      <c r="ET5" s="208"/>
      <c r="EU5" s="208"/>
      <c r="EV5" s="208"/>
      <c r="EW5" s="208"/>
      <c r="EX5" s="208"/>
      <c r="EY5" s="208"/>
      <c r="EZ5" s="242"/>
      <c r="FA5" s="269"/>
    </row>
    <row r="6" spans="1:159" ht="17.25" x14ac:dyDescent="0.3">
      <c r="A6" s="5"/>
      <c r="B6" s="6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97"/>
      <c r="AG6" s="64"/>
      <c r="AH6" s="98"/>
      <c r="AI6" s="97"/>
      <c r="AJ6" s="64"/>
      <c r="AK6" s="64"/>
      <c r="AL6" s="64"/>
      <c r="AM6" s="64"/>
      <c r="AN6" s="64"/>
      <c r="AO6" s="64"/>
      <c r="AP6" s="64"/>
      <c r="AQ6" s="98"/>
      <c r="AR6" s="38"/>
      <c r="AS6" s="103"/>
      <c r="AT6" s="103"/>
      <c r="AU6" s="103"/>
      <c r="AV6" s="97"/>
      <c r="AW6" s="64"/>
      <c r="AX6" s="98"/>
      <c r="AY6" s="97"/>
      <c r="AZ6" s="64"/>
      <c r="BA6" s="64"/>
      <c r="BB6" s="64"/>
      <c r="BC6" s="64"/>
      <c r="BD6" s="64"/>
      <c r="BE6" s="103"/>
      <c r="BF6" s="174"/>
      <c r="BG6" s="97"/>
      <c r="BH6" s="159"/>
      <c r="BI6" s="159"/>
      <c r="BJ6" s="159"/>
      <c r="BK6" s="159"/>
      <c r="BL6" s="64"/>
      <c r="BM6" s="64"/>
      <c r="BN6" s="64"/>
      <c r="BO6" s="64"/>
      <c r="BP6" s="98"/>
      <c r="BQ6" s="174"/>
      <c r="BR6" s="174"/>
      <c r="BS6" s="97"/>
      <c r="BT6" s="159"/>
      <c r="BU6" s="226"/>
      <c r="BV6" s="97"/>
      <c r="BW6" s="210"/>
      <c r="BX6" s="97"/>
      <c r="BY6" s="159"/>
      <c r="BZ6" s="159"/>
      <c r="CA6" s="159"/>
      <c r="CB6" s="210"/>
      <c r="CC6" s="97"/>
      <c r="CD6" s="64"/>
      <c r="CE6" s="64"/>
      <c r="CF6" s="64"/>
      <c r="CG6" s="64"/>
      <c r="CH6" s="64"/>
      <c r="CI6" s="98"/>
      <c r="CJ6" s="174"/>
      <c r="CK6" s="174"/>
      <c r="CL6" s="97"/>
      <c r="CM6" s="98"/>
      <c r="CN6" s="97"/>
      <c r="CO6" s="64"/>
      <c r="CP6" s="64"/>
      <c r="CQ6" s="103"/>
      <c r="CR6" s="97"/>
      <c r="CS6" s="64"/>
      <c r="CT6" s="64"/>
      <c r="CU6" s="64"/>
      <c r="CV6" s="64"/>
      <c r="CW6" s="64"/>
      <c r="CX6" s="98"/>
      <c r="CY6" s="97"/>
      <c r="CZ6" s="64"/>
      <c r="DA6" s="64"/>
      <c r="DB6" s="64"/>
      <c r="DC6" s="64"/>
      <c r="DD6" s="64"/>
      <c r="DE6" s="64"/>
      <c r="DF6" s="64"/>
      <c r="DG6" s="64"/>
      <c r="DH6" s="64"/>
      <c r="DI6" s="98"/>
      <c r="DJ6" s="38"/>
      <c r="DK6" s="97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98"/>
      <c r="EA6" s="97"/>
      <c r="EB6" s="98"/>
      <c r="EC6" s="38"/>
      <c r="ED6" s="97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98"/>
      <c r="EP6" s="159"/>
      <c r="EQ6" s="64"/>
      <c r="ER6" s="64"/>
      <c r="ES6" s="64"/>
      <c r="ET6" s="64"/>
      <c r="EU6" s="64"/>
      <c r="EV6" s="64"/>
      <c r="EW6" s="64"/>
      <c r="EX6" s="64"/>
      <c r="EY6" s="64"/>
      <c r="EZ6" s="98"/>
      <c r="FA6" s="270"/>
    </row>
    <row r="7" spans="1:159" ht="18" thickBot="1" x14ac:dyDescent="0.35">
      <c r="A7" s="24" t="s">
        <v>16</v>
      </c>
      <c r="B7" s="25" t="s">
        <v>6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99"/>
      <c r="AG7" s="100"/>
      <c r="AH7" s="101"/>
      <c r="AI7" s="99"/>
      <c r="AJ7" s="100"/>
      <c r="AK7" s="100"/>
      <c r="AL7" s="100"/>
      <c r="AM7" s="100"/>
      <c r="AN7" s="100"/>
      <c r="AO7" s="100"/>
      <c r="AP7" s="100"/>
      <c r="AQ7" s="101"/>
      <c r="AR7" s="55"/>
      <c r="AS7" s="104"/>
      <c r="AT7" s="104"/>
      <c r="AU7" s="104"/>
      <c r="AV7" s="99"/>
      <c r="AW7" s="100"/>
      <c r="AX7" s="101"/>
      <c r="AY7" s="99"/>
      <c r="AZ7" s="100"/>
      <c r="BA7" s="100"/>
      <c r="BB7" s="100"/>
      <c r="BC7" s="100"/>
      <c r="BD7" s="100"/>
      <c r="BE7" s="104"/>
      <c r="BF7" s="175"/>
      <c r="BG7" s="99"/>
      <c r="BH7" s="160"/>
      <c r="BI7" s="160"/>
      <c r="BJ7" s="160"/>
      <c r="BK7" s="160"/>
      <c r="BL7" s="100"/>
      <c r="BM7" s="100"/>
      <c r="BN7" s="100"/>
      <c r="BO7" s="100"/>
      <c r="BP7" s="101"/>
      <c r="BQ7" s="175"/>
      <c r="BR7" s="175"/>
      <c r="BS7" s="99"/>
      <c r="BT7" s="160"/>
      <c r="BU7" s="227"/>
      <c r="BV7" s="99"/>
      <c r="BW7" s="211"/>
      <c r="BX7" s="99"/>
      <c r="BY7" s="160"/>
      <c r="BZ7" s="160"/>
      <c r="CA7" s="160"/>
      <c r="CB7" s="211"/>
      <c r="CC7" s="99"/>
      <c r="CD7" s="100"/>
      <c r="CE7" s="100"/>
      <c r="CF7" s="100"/>
      <c r="CG7" s="100"/>
      <c r="CH7" s="100"/>
      <c r="CI7" s="101"/>
      <c r="CJ7" s="175"/>
      <c r="CK7" s="175"/>
      <c r="CL7" s="99"/>
      <c r="CM7" s="101"/>
      <c r="CN7" s="99"/>
      <c r="CO7" s="100"/>
      <c r="CP7" s="100"/>
      <c r="CQ7" s="104"/>
      <c r="CR7" s="254"/>
      <c r="CS7" s="251"/>
      <c r="CT7" s="251"/>
      <c r="CU7" s="251"/>
      <c r="CV7" s="251"/>
      <c r="CW7" s="251"/>
      <c r="CX7" s="255"/>
      <c r="CY7" s="254"/>
      <c r="CZ7" s="251"/>
      <c r="DA7" s="251"/>
      <c r="DB7" s="251"/>
      <c r="DC7" s="251"/>
      <c r="DD7" s="251"/>
      <c r="DE7" s="251"/>
      <c r="DF7" s="251"/>
      <c r="DG7" s="251"/>
      <c r="DH7" s="251"/>
      <c r="DI7" s="255"/>
      <c r="DJ7" s="268"/>
      <c r="DK7" s="99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1"/>
      <c r="EA7" s="99"/>
      <c r="EB7" s="101"/>
      <c r="EC7" s="55"/>
      <c r="ED7" s="254"/>
      <c r="EE7" s="251"/>
      <c r="EF7" s="251"/>
      <c r="EG7" s="251"/>
      <c r="EH7" s="251"/>
      <c r="EI7" s="251"/>
      <c r="EJ7" s="251"/>
      <c r="EK7" s="251"/>
      <c r="EL7" s="251"/>
      <c r="EM7" s="251"/>
      <c r="EN7" s="251"/>
      <c r="EO7" s="255"/>
      <c r="EP7" s="160"/>
      <c r="EQ7" s="100"/>
      <c r="ER7" s="100"/>
      <c r="ES7" s="100"/>
      <c r="ET7" s="100"/>
      <c r="EU7" s="100"/>
      <c r="EV7" s="100"/>
      <c r="EW7" s="100"/>
      <c r="EX7" s="100"/>
      <c r="EY7" s="100"/>
      <c r="EZ7" s="101"/>
      <c r="FA7" s="271"/>
    </row>
    <row r="8" spans="1:159" ht="17.25" x14ac:dyDescent="0.3">
      <c r="A8" s="26" t="s">
        <v>20</v>
      </c>
      <c r="B8" s="27" t="s">
        <v>23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87"/>
      <c r="AG8" s="88"/>
      <c r="AH8" s="89"/>
      <c r="AI8" s="87"/>
      <c r="AJ8" s="88"/>
      <c r="AK8" s="88"/>
      <c r="AL8" s="88"/>
      <c r="AM8" s="88"/>
      <c r="AN8" s="88"/>
      <c r="AO8" s="88"/>
      <c r="AP8" s="88"/>
      <c r="AQ8" s="89"/>
      <c r="AR8" s="131"/>
      <c r="AS8" s="105"/>
      <c r="AT8" s="105"/>
      <c r="AU8" s="105"/>
      <c r="AV8" s="153"/>
      <c r="AW8" s="154"/>
      <c r="AX8" s="155"/>
      <c r="AY8" s="153"/>
      <c r="AZ8" s="154"/>
      <c r="BA8" s="154"/>
      <c r="BB8" s="154"/>
      <c r="BC8" s="154"/>
      <c r="BD8" s="154"/>
      <c r="BE8" s="155"/>
      <c r="BF8" s="176"/>
      <c r="BG8" s="87"/>
      <c r="BH8" s="161"/>
      <c r="BI8" s="161"/>
      <c r="BJ8" s="161"/>
      <c r="BK8" s="161"/>
      <c r="BL8" s="88"/>
      <c r="BM8" s="88"/>
      <c r="BN8" s="88"/>
      <c r="BO8" s="88"/>
      <c r="BP8" s="89"/>
      <c r="BQ8" s="176"/>
      <c r="BR8" s="176"/>
      <c r="BS8" s="87"/>
      <c r="BT8" s="161"/>
      <c r="BU8" s="228"/>
      <c r="BV8" s="87"/>
      <c r="BW8" s="212"/>
      <c r="BX8" s="87"/>
      <c r="BY8" s="161"/>
      <c r="BZ8" s="161"/>
      <c r="CA8" s="161"/>
      <c r="CB8" s="212"/>
      <c r="CC8" s="87"/>
      <c r="CD8" s="88"/>
      <c r="CE8" s="88"/>
      <c r="CF8" s="88"/>
      <c r="CG8" s="88"/>
      <c r="CH8" s="88"/>
      <c r="CI8" s="89"/>
      <c r="CJ8" s="176"/>
      <c r="CK8" s="176"/>
      <c r="CL8" s="87"/>
      <c r="CM8" s="89"/>
      <c r="CN8" s="87"/>
      <c r="CO8" s="88"/>
      <c r="CP8" s="88"/>
      <c r="CQ8" s="105"/>
      <c r="CR8" s="87"/>
      <c r="CS8" s="88"/>
      <c r="CT8" s="88"/>
      <c r="CU8" s="88"/>
      <c r="CV8" s="88"/>
      <c r="CW8" s="88"/>
      <c r="CX8" s="89"/>
      <c r="CY8" s="87"/>
      <c r="CZ8" s="105"/>
      <c r="DA8" s="105"/>
      <c r="DB8" s="105"/>
      <c r="DC8" s="105"/>
      <c r="DD8" s="105"/>
      <c r="DE8" s="105"/>
      <c r="DF8" s="105"/>
      <c r="DG8" s="105"/>
      <c r="DH8" s="105"/>
      <c r="DI8" s="89"/>
      <c r="DJ8" s="131"/>
      <c r="DK8" s="153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5"/>
      <c r="DX8" s="155"/>
      <c r="DY8" s="155"/>
      <c r="DZ8" s="275"/>
      <c r="EA8" s="47"/>
      <c r="EB8" s="275"/>
      <c r="EC8" s="47"/>
      <c r="ED8" s="87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9"/>
      <c r="EP8" s="274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13"/>
    </row>
    <row r="9" spans="1:159" ht="17.25" x14ac:dyDescent="0.3">
      <c r="A9" s="7" t="s">
        <v>13</v>
      </c>
      <c r="B9" s="8" t="s">
        <v>14</v>
      </c>
      <c r="C9" s="50">
        <v>0</v>
      </c>
      <c r="D9" s="315">
        <v>0</v>
      </c>
      <c r="E9" s="316"/>
      <c r="F9" s="316"/>
      <c r="G9" s="316"/>
      <c r="H9" s="316"/>
      <c r="I9" s="316"/>
      <c r="J9" s="316"/>
      <c r="K9" s="316"/>
      <c r="L9" s="317"/>
      <c r="M9" s="52">
        <v>0</v>
      </c>
      <c r="N9" s="315">
        <v>0</v>
      </c>
      <c r="O9" s="316"/>
      <c r="P9" s="316"/>
      <c r="Q9" s="316"/>
      <c r="R9" s="316"/>
      <c r="S9" s="316"/>
      <c r="T9" s="316"/>
      <c r="U9" s="316"/>
      <c r="V9" s="317"/>
      <c r="W9" s="315">
        <v>0</v>
      </c>
      <c r="X9" s="316"/>
      <c r="Y9" s="316"/>
      <c r="Z9" s="316"/>
      <c r="AA9" s="316"/>
      <c r="AB9" s="316"/>
      <c r="AC9" s="317"/>
      <c r="AD9" s="61">
        <v>500000</v>
      </c>
      <c r="AE9" s="62">
        <v>1710000</v>
      </c>
      <c r="AF9" s="315">
        <v>0</v>
      </c>
      <c r="AG9" s="316"/>
      <c r="AH9" s="317"/>
      <c r="AI9" s="315">
        <v>0</v>
      </c>
      <c r="AJ9" s="316"/>
      <c r="AK9" s="316"/>
      <c r="AL9" s="316"/>
      <c r="AM9" s="316"/>
      <c r="AN9" s="316"/>
      <c r="AO9" s="316"/>
      <c r="AP9" s="316"/>
      <c r="AQ9" s="317"/>
      <c r="AR9" s="315">
        <v>0</v>
      </c>
      <c r="AS9" s="316"/>
      <c r="AT9" s="316"/>
      <c r="AU9" s="316"/>
      <c r="AV9" s="315">
        <v>0</v>
      </c>
      <c r="AW9" s="316"/>
      <c r="AX9" s="317"/>
      <c r="AY9" s="315">
        <v>0</v>
      </c>
      <c r="AZ9" s="316"/>
      <c r="BA9" s="316"/>
      <c r="BB9" s="316"/>
      <c r="BC9" s="316"/>
      <c r="BD9" s="316"/>
      <c r="BE9" s="316"/>
      <c r="BF9" s="177">
        <v>0</v>
      </c>
      <c r="BG9" s="189">
        <v>695000</v>
      </c>
      <c r="BH9" s="162">
        <v>350000</v>
      </c>
      <c r="BI9" s="162">
        <v>450000</v>
      </c>
      <c r="BJ9" s="162">
        <v>50000</v>
      </c>
      <c r="BK9" s="162">
        <v>7000</v>
      </c>
      <c r="BL9" s="134">
        <v>200000</v>
      </c>
      <c r="BM9" s="134">
        <v>50000</v>
      </c>
      <c r="BN9" s="134">
        <v>180000</v>
      </c>
      <c r="BO9" s="134">
        <v>400000</v>
      </c>
      <c r="BP9" s="190">
        <v>500000</v>
      </c>
      <c r="BQ9" s="177">
        <v>0</v>
      </c>
      <c r="BR9" s="177">
        <v>0</v>
      </c>
      <c r="BS9" s="189">
        <v>700000</v>
      </c>
      <c r="BT9" s="162">
        <v>260000</v>
      </c>
      <c r="BU9" s="223"/>
      <c r="BV9" s="315">
        <v>0</v>
      </c>
      <c r="BW9" s="317"/>
      <c r="BX9" s="315">
        <v>0</v>
      </c>
      <c r="BY9" s="316"/>
      <c r="BZ9" s="316"/>
      <c r="CA9" s="316"/>
      <c r="CB9" s="317"/>
      <c r="CC9" s="315">
        <v>0</v>
      </c>
      <c r="CD9" s="316"/>
      <c r="CE9" s="316"/>
      <c r="CF9" s="316"/>
      <c r="CG9" s="316"/>
      <c r="CH9" s="316"/>
      <c r="CI9" s="317"/>
      <c r="CJ9" s="177">
        <v>0</v>
      </c>
      <c r="CK9" s="177">
        <v>200000</v>
      </c>
      <c r="CL9" s="189">
        <v>20000</v>
      </c>
      <c r="CM9" s="190">
        <v>300000</v>
      </c>
      <c r="CN9" s="315">
        <v>0</v>
      </c>
      <c r="CO9" s="316"/>
      <c r="CP9" s="316"/>
      <c r="CQ9" s="316"/>
      <c r="CR9" s="315">
        <v>0</v>
      </c>
      <c r="CS9" s="316"/>
      <c r="CT9" s="316"/>
      <c r="CU9" s="316"/>
      <c r="CV9" s="316"/>
      <c r="CW9" s="316"/>
      <c r="CX9" s="317"/>
      <c r="CY9" s="315">
        <v>0</v>
      </c>
      <c r="CZ9" s="316"/>
      <c r="DA9" s="316"/>
      <c r="DB9" s="316"/>
      <c r="DC9" s="316"/>
      <c r="DD9" s="316"/>
      <c r="DE9" s="316"/>
      <c r="DF9" s="316"/>
      <c r="DG9" s="316"/>
      <c r="DH9" s="316"/>
      <c r="DI9" s="317"/>
      <c r="DJ9" s="260">
        <v>0</v>
      </c>
      <c r="DK9" s="189">
        <v>30000</v>
      </c>
      <c r="DL9" s="134">
        <v>508000</v>
      </c>
      <c r="DM9" s="134">
        <v>100000</v>
      </c>
      <c r="DN9" s="134">
        <v>505000</v>
      </c>
      <c r="DO9" s="134">
        <v>100000</v>
      </c>
      <c r="DP9" s="134">
        <v>100000</v>
      </c>
      <c r="DQ9" s="134">
        <v>150000</v>
      </c>
      <c r="DR9" s="134">
        <v>200000</v>
      </c>
      <c r="DS9" s="134">
        <v>500000</v>
      </c>
      <c r="DT9" s="134">
        <v>700000</v>
      </c>
      <c r="DU9" s="134">
        <v>100000</v>
      </c>
      <c r="DV9" s="134">
        <v>100000</v>
      </c>
      <c r="DW9" s="252">
        <v>200000</v>
      </c>
      <c r="DX9" s="252">
        <v>200000</v>
      </c>
      <c r="DY9" s="252">
        <v>3630000</v>
      </c>
      <c r="DZ9" s="190">
        <v>150000</v>
      </c>
      <c r="EA9" s="260">
        <v>2130000</v>
      </c>
      <c r="EB9" s="190">
        <v>3000000</v>
      </c>
      <c r="EC9" s="285">
        <v>0</v>
      </c>
      <c r="ED9" s="301">
        <v>0</v>
      </c>
      <c r="EE9" s="302"/>
      <c r="EF9" s="302"/>
      <c r="EG9" s="302"/>
      <c r="EH9" s="302"/>
      <c r="EI9" s="302"/>
      <c r="EJ9" s="302"/>
      <c r="EK9" s="302"/>
      <c r="EL9" s="302"/>
      <c r="EM9" s="302"/>
      <c r="EN9" s="302"/>
      <c r="EO9" s="303"/>
      <c r="EP9" s="286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114">
        <f>SUM(C9:EZ9)</f>
        <v>18975000</v>
      </c>
    </row>
    <row r="10" spans="1:159" ht="17.25" customHeight="1" x14ac:dyDescent="0.3">
      <c r="A10" s="7" t="s">
        <v>0</v>
      </c>
      <c r="B10" s="8" t="s">
        <v>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>
        <v>84.9</v>
      </c>
      <c r="AE10" s="53">
        <v>88.5</v>
      </c>
      <c r="AF10" s="90"/>
      <c r="AG10" s="65"/>
      <c r="AH10" s="91"/>
      <c r="AI10" s="90"/>
      <c r="AJ10" s="65"/>
      <c r="AK10" s="65"/>
      <c r="AL10" s="65"/>
      <c r="AM10" s="65"/>
      <c r="AN10" s="65"/>
      <c r="AO10" s="65"/>
      <c r="AP10" s="65"/>
      <c r="AQ10" s="91"/>
      <c r="AR10" s="53"/>
      <c r="AS10" s="106"/>
      <c r="AT10" s="106"/>
      <c r="AU10" s="106"/>
      <c r="AV10" s="90"/>
      <c r="AW10" s="65"/>
      <c r="AX10" s="106"/>
      <c r="AY10" s="90"/>
      <c r="AZ10" s="65"/>
      <c r="BA10" s="65"/>
      <c r="BB10" s="65"/>
      <c r="BC10" s="65"/>
      <c r="BD10" s="65"/>
      <c r="BE10" s="106"/>
      <c r="BF10" s="178"/>
      <c r="BG10" s="90">
        <v>90</v>
      </c>
      <c r="BH10" s="163">
        <v>90.1</v>
      </c>
      <c r="BI10" s="163">
        <v>90.5</v>
      </c>
      <c r="BJ10" s="163">
        <v>90.51</v>
      </c>
      <c r="BK10" s="163">
        <v>91.5</v>
      </c>
      <c r="BL10" s="65">
        <v>92</v>
      </c>
      <c r="BM10" s="65">
        <v>93.1</v>
      </c>
      <c r="BN10" s="65">
        <v>94</v>
      </c>
      <c r="BO10" s="65">
        <v>95</v>
      </c>
      <c r="BP10" s="91">
        <v>95.3</v>
      </c>
      <c r="BQ10" s="178"/>
      <c r="BR10" s="178"/>
      <c r="BS10" s="90">
        <v>102</v>
      </c>
      <c r="BT10" s="163">
        <v>102.2</v>
      </c>
      <c r="BU10" s="229"/>
      <c r="BV10" s="90"/>
      <c r="BW10" s="213"/>
      <c r="BX10" s="90"/>
      <c r="BY10" s="163"/>
      <c r="BZ10" s="163"/>
      <c r="CA10" s="163"/>
      <c r="CB10" s="213"/>
      <c r="CC10" s="90"/>
      <c r="CD10" s="65"/>
      <c r="CE10" s="65"/>
      <c r="CF10" s="65"/>
      <c r="CG10" s="65"/>
      <c r="CH10" s="65"/>
      <c r="CI10" s="91"/>
      <c r="CJ10" s="178"/>
      <c r="CK10" s="178">
        <v>85.5</v>
      </c>
      <c r="CL10" s="90">
        <v>110.5</v>
      </c>
      <c r="CM10" s="91">
        <v>111</v>
      </c>
      <c r="CN10" s="90"/>
      <c r="CO10" s="65"/>
      <c r="CP10" s="65"/>
      <c r="CQ10" s="106"/>
      <c r="CR10" s="90"/>
      <c r="CS10" s="65"/>
      <c r="CT10" s="65"/>
      <c r="CU10" s="65"/>
      <c r="CV10" s="65"/>
      <c r="CW10" s="65"/>
      <c r="CX10" s="91"/>
      <c r="CY10" s="90"/>
      <c r="CZ10" s="106"/>
      <c r="DA10" s="106"/>
      <c r="DB10" s="106"/>
      <c r="DC10" s="106"/>
      <c r="DD10" s="106"/>
      <c r="DE10" s="106"/>
      <c r="DF10" s="106"/>
      <c r="DG10" s="106"/>
      <c r="DH10" s="106"/>
      <c r="DI10" s="91"/>
      <c r="DJ10" s="53"/>
      <c r="DK10" s="90">
        <v>65</v>
      </c>
      <c r="DL10" s="65">
        <v>66</v>
      </c>
      <c r="DM10" s="65">
        <v>66.099999999999994</v>
      </c>
      <c r="DN10" s="65">
        <v>67</v>
      </c>
      <c r="DO10" s="65">
        <v>67.010000000000005</v>
      </c>
      <c r="DP10" s="65">
        <v>68</v>
      </c>
      <c r="DQ10" s="65">
        <v>68.5</v>
      </c>
      <c r="DR10" s="65">
        <v>69</v>
      </c>
      <c r="DS10" s="65">
        <v>69.010000000000005</v>
      </c>
      <c r="DT10" s="65">
        <v>70</v>
      </c>
      <c r="DU10" s="65">
        <v>74</v>
      </c>
      <c r="DV10" s="65">
        <v>74.099999999999994</v>
      </c>
      <c r="DW10" s="106">
        <v>75</v>
      </c>
      <c r="DX10" s="106">
        <v>75.5</v>
      </c>
      <c r="DY10" s="106">
        <v>76</v>
      </c>
      <c r="DZ10" s="91">
        <v>76.12</v>
      </c>
      <c r="EA10" s="53">
        <v>68</v>
      </c>
      <c r="EB10" s="91">
        <v>70</v>
      </c>
      <c r="EC10" s="53"/>
      <c r="ED10" s="90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91"/>
      <c r="EP10" s="229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12"/>
    </row>
    <row r="11" spans="1:159" s="4" customFormat="1" ht="18" thickBot="1" x14ac:dyDescent="0.35">
      <c r="A11" s="28" t="s">
        <v>4</v>
      </c>
      <c r="B11" s="33" t="s">
        <v>8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321">
        <v>87.69</v>
      </c>
      <c r="AE11" s="322"/>
      <c r="AF11" s="92"/>
      <c r="AG11" s="93"/>
      <c r="AH11" s="122"/>
      <c r="AI11" s="92"/>
      <c r="AJ11" s="93"/>
      <c r="AK11" s="93"/>
      <c r="AL11" s="93"/>
      <c r="AM11" s="93"/>
      <c r="AN11" s="93"/>
      <c r="AO11" s="93"/>
      <c r="AP11" s="93"/>
      <c r="AQ11" s="130"/>
      <c r="AR11" s="132"/>
      <c r="AS11" s="126"/>
      <c r="AT11" s="126"/>
      <c r="AU11" s="126"/>
      <c r="AV11" s="135"/>
      <c r="AW11" s="136"/>
      <c r="AX11" s="149"/>
      <c r="AY11" s="150"/>
      <c r="AZ11" s="151"/>
      <c r="BA11" s="151"/>
      <c r="BB11" s="151"/>
      <c r="BC11" s="151"/>
      <c r="BD11" s="151"/>
      <c r="BE11" s="126"/>
      <c r="BF11" s="179"/>
      <c r="BG11" s="321">
        <v>92.16</v>
      </c>
      <c r="BH11" s="322"/>
      <c r="BI11" s="322"/>
      <c r="BJ11" s="322"/>
      <c r="BK11" s="322"/>
      <c r="BL11" s="322"/>
      <c r="BM11" s="322"/>
      <c r="BN11" s="322"/>
      <c r="BO11" s="322"/>
      <c r="BP11" s="323"/>
      <c r="BQ11" s="179"/>
      <c r="BR11" s="179"/>
      <c r="BS11" s="321">
        <v>102.05</v>
      </c>
      <c r="BT11" s="322"/>
      <c r="BU11" s="230"/>
      <c r="BV11" s="135"/>
      <c r="BW11" s="239"/>
      <c r="BX11" s="135"/>
      <c r="BY11" s="164"/>
      <c r="BZ11" s="164"/>
      <c r="CA11" s="164"/>
      <c r="CB11" s="239"/>
      <c r="CC11" s="135"/>
      <c r="CD11" s="136"/>
      <c r="CE11" s="136"/>
      <c r="CF11" s="136"/>
      <c r="CG11" s="136"/>
      <c r="CH11" s="136"/>
      <c r="CI11" s="130"/>
      <c r="CJ11" s="179"/>
      <c r="CK11" s="245">
        <v>85.5</v>
      </c>
      <c r="CL11" s="321">
        <v>110.97</v>
      </c>
      <c r="CM11" s="323"/>
      <c r="CN11" s="135"/>
      <c r="CO11" s="136"/>
      <c r="CP11" s="136"/>
      <c r="CQ11" s="149"/>
      <c r="CR11" s="135"/>
      <c r="CS11" s="136"/>
      <c r="CT11" s="136"/>
      <c r="CU11" s="136"/>
      <c r="CV11" s="136"/>
      <c r="CW11" s="136"/>
      <c r="CX11" s="130"/>
      <c r="CY11" s="135"/>
      <c r="CZ11" s="149"/>
      <c r="DA11" s="149"/>
      <c r="DB11" s="149"/>
      <c r="DC11" s="149"/>
      <c r="DD11" s="149"/>
      <c r="DE11" s="149"/>
      <c r="DF11" s="149"/>
      <c r="DG11" s="149"/>
      <c r="DH11" s="149"/>
      <c r="DI11" s="130"/>
      <c r="DJ11" s="273"/>
      <c r="DK11" s="321">
        <v>72.760000000000005</v>
      </c>
      <c r="DL11" s="322"/>
      <c r="DM11" s="322"/>
      <c r="DN11" s="322"/>
      <c r="DO11" s="322"/>
      <c r="DP11" s="322"/>
      <c r="DQ11" s="322"/>
      <c r="DR11" s="322"/>
      <c r="DS11" s="322"/>
      <c r="DT11" s="322"/>
      <c r="DU11" s="322"/>
      <c r="DV11" s="322"/>
      <c r="DW11" s="322"/>
      <c r="DX11" s="322"/>
      <c r="DY11" s="322"/>
      <c r="DZ11" s="323"/>
      <c r="EA11" s="311">
        <v>69.17</v>
      </c>
      <c r="EB11" s="312"/>
      <c r="EC11" s="291"/>
      <c r="ED11" s="292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4"/>
      <c r="EP11" s="280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115"/>
      <c r="FC11" s="46"/>
    </row>
    <row r="12" spans="1:159" ht="17.25" x14ac:dyDescent="0.3">
      <c r="A12" s="21" t="s">
        <v>21</v>
      </c>
      <c r="B12" s="22" t="s">
        <v>24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81"/>
      <c r="AG12" s="82"/>
      <c r="AH12" s="83"/>
      <c r="AI12" s="81"/>
      <c r="AJ12" s="82"/>
      <c r="AK12" s="82"/>
      <c r="AL12" s="82"/>
      <c r="AM12" s="82"/>
      <c r="AN12" s="82"/>
      <c r="AO12" s="82"/>
      <c r="AP12" s="82"/>
      <c r="AQ12" s="83"/>
      <c r="AR12" s="81"/>
      <c r="AS12" s="82"/>
      <c r="AT12" s="82"/>
      <c r="AU12" s="141"/>
      <c r="AV12" s="81"/>
      <c r="AW12" s="120"/>
      <c r="AX12" s="147"/>
      <c r="AY12" s="81"/>
      <c r="AZ12" s="82"/>
      <c r="BA12" s="82"/>
      <c r="BB12" s="82"/>
      <c r="BC12" s="82"/>
      <c r="BD12" s="82"/>
      <c r="BE12" s="141"/>
      <c r="BF12" s="195"/>
      <c r="BG12" s="81"/>
      <c r="BH12" s="120"/>
      <c r="BI12" s="120"/>
      <c r="BJ12" s="120"/>
      <c r="BK12" s="120"/>
      <c r="BL12" s="82"/>
      <c r="BM12" s="82"/>
      <c r="BN12" s="82"/>
      <c r="BO12" s="82"/>
      <c r="BP12" s="83"/>
      <c r="BQ12" s="200"/>
      <c r="BR12" s="200"/>
      <c r="BS12" s="214"/>
      <c r="BT12" s="165"/>
      <c r="BU12" s="231"/>
      <c r="BV12" s="214"/>
      <c r="BW12" s="215"/>
      <c r="BX12" s="214"/>
      <c r="BY12" s="165"/>
      <c r="BZ12" s="165"/>
      <c r="CA12" s="165"/>
      <c r="CB12" s="215"/>
      <c r="CC12" s="214"/>
      <c r="CD12" s="157"/>
      <c r="CE12" s="157"/>
      <c r="CF12" s="157"/>
      <c r="CG12" s="157"/>
      <c r="CH12" s="157"/>
      <c r="CI12" s="243"/>
      <c r="CJ12" s="200"/>
      <c r="CK12" s="200"/>
      <c r="CL12" s="214"/>
      <c r="CM12" s="243"/>
      <c r="CN12" s="214"/>
      <c r="CO12" s="157"/>
      <c r="CP12" s="157"/>
      <c r="CQ12" s="249"/>
      <c r="CR12" s="81"/>
      <c r="CS12" s="82"/>
      <c r="CT12" s="82"/>
      <c r="CU12" s="82"/>
      <c r="CV12" s="82"/>
      <c r="CW12" s="82"/>
      <c r="CX12" s="83"/>
      <c r="CY12" s="81"/>
      <c r="CZ12" s="141"/>
      <c r="DA12" s="141"/>
      <c r="DB12" s="141"/>
      <c r="DC12" s="141"/>
      <c r="DD12" s="141"/>
      <c r="DE12" s="141"/>
      <c r="DF12" s="141"/>
      <c r="DG12" s="141"/>
      <c r="DH12" s="141"/>
      <c r="DI12" s="83"/>
      <c r="DJ12" s="39"/>
      <c r="DK12" s="81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141"/>
      <c r="DX12" s="141"/>
      <c r="DY12" s="141"/>
      <c r="DZ12" s="83"/>
      <c r="EA12" s="39"/>
      <c r="EB12" s="83"/>
      <c r="EC12" s="39"/>
      <c r="ED12" s="81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3"/>
      <c r="EP12" s="147"/>
      <c r="EQ12" s="141"/>
      <c r="ER12" s="141"/>
      <c r="ES12" s="141"/>
      <c r="ET12" s="141"/>
      <c r="EU12" s="141"/>
      <c r="EV12" s="141"/>
      <c r="EW12" s="141"/>
      <c r="EX12" s="141"/>
      <c r="EY12" s="141"/>
      <c r="EZ12" s="83"/>
      <c r="FA12" s="113"/>
    </row>
    <row r="13" spans="1:159" ht="17.25" x14ac:dyDescent="0.3">
      <c r="A13" s="9" t="s">
        <v>13</v>
      </c>
      <c r="B13" s="10" t="s">
        <v>14</v>
      </c>
      <c r="C13" s="49">
        <v>0</v>
      </c>
      <c r="D13" s="49">
        <v>1060000</v>
      </c>
      <c r="E13" s="49">
        <v>100000</v>
      </c>
      <c r="F13" s="49">
        <v>100000</v>
      </c>
      <c r="G13" s="49">
        <v>1303000</v>
      </c>
      <c r="H13" s="49">
        <v>740000</v>
      </c>
      <c r="I13" s="49">
        <v>1500000</v>
      </c>
      <c r="J13" s="49">
        <v>500000</v>
      </c>
      <c r="K13" s="49">
        <v>1000000</v>
      </c>
      <c r="L13" s="49">
        <v>97000</v>
      </c>
      <c r="M13" s="49">
        <v>0</v>
      </c>
      <c r="N13" s="49">
        <v>1060000</v>
      </c>
      <c r="O13" s="49">
        <v>40000</v>
      </c>
      <c r="P13" s="49">
        <v>79000</v>
      </c>
      <c r="Q13" s="49">
        <v>874097</v>
      </c>
      <c r="R13" s="49">
        <v>446903</v>
      </c>
      <c r="S13" s="49">
        <v>100000</v>
      </c>
      <c r="T13" s="49">
        <v>150000</v>
      </c>
      <c r="U13" s="49">
        <v>32000</v>
      </c>
      <c r="V13" s="49">
        <v>59200</v>
      </c>
      <c r="W13" s="49">
        <v>400000</v>
      </c>
      <c r="X13" s="49">
        <v>50000</v>
      </c>
      <c r="Y13" s="49">
        <v>150000</v>
      </c>
      <c r="Z13" s="49">
        <v>40000</v>
      </c>
      <c r="AA13" s="49">
        <v>2050000</v>
      </c>
      <c r="AB13" s="49">
        <v>877000</v>
      </c>
      <c r="AC13" s="49">
        <v>273000</v>
      </c>
      <c r="AD13" s="318">
        <v>0</v>
      </c>
      <c r="AE13" s="319"/>
      <c r="AF13" s="84">
        <v>250000</v>
      </c>
      <c r="AG13" s="66">
        <v>750000</v>
      </c>
      <c r="AH13" s="123">
        <v>510000</v>
      </c>
      <c r="AI13" s="84">
        <v>500000</v>
      </c>
      <c r="AJ13" s="66">
        <v>73250</v>
      </c>
      <c r="AK13" s="66">
        <v>120000</v>
      </c>
      <c r="AL13" s="66">
        <v>2140000</v>
      </c>
      <c r="AM13" s="66">
        <v>1500000</v>
      </c>
      <c r="AN13" s="66">
        <v>2080000</v>
      </c>
      <c r="AO13" s="66">
        <v>74000</v>
      </c>
      <c r="AP13" s="66">
        <v>1042750</v>
      </c>
      <c r="AQ13" s="123">
        <v>50000</v>
      </c>
      <c r="AR13" s="84">
        <v>700000</v>
      </c>
      <c r="AS13" s="66">
        <v>890000</v>
      </c>
      <c r="AT13" s="66">
        <v>3560000</v>
      </c>
      <c r="AU13" s="142">
        <v>400000</v>
      </c>
      <c r="AV13" s="84">
        <v>100000</v>
      </c>
      <c r="AW13" s="146">
        <v>150000</v>
      </c>
      <c r="AX13" s="133">
        <v>170000</v>
      </c>
      <c r="AY13" s="84">
        <v>500000</v>
      </c>
      <c r="AZ13" s="66">
        <v>410000</v>
      </c>
      <c r="BA13" s="66">
        <v>800000</v>
      </c>
      <c r="BB13" s="66">
        <v>500000</v>
      </c>
      <c r="BC13" s="66">
        <v>2200000</v>
      </c>
      <c r="BD13" s="66">
        <v>1500000</v>
      </c>
      <c r="BE13" s="142">
        <v>500000</v>
      </c>
      <c r="BF13" s="188">
        <v>0</v>
      </c>
      <c r="BG13" s="196"/>
      <c r="BH13" s="193"/>
      <c r="BI13" s="193"/>
      <c r="BJ13" s="193"/>
      <c r="BK13" s="324">
        <v>1350000</v>
      </c>
      <c r="BL13" s="325"/>
      <c r="BM13" s="193"/>
      <c r="BN13" s="193"/>
      <c r="BO13" s="193"/>
      <c r="BP13" s="127"/>
      <c r="BQ13" s="201">
        <v>0</v>
      </c>
      <c r="BR13" s="201">
        <v>0</v>
      </c>
      <c r="BS13" s="84">
        <v>210000</v>
      </c>
      <c r="BT13" s="205">
        <v>1280000</v>
      </c>
      <c r="BU13" s="224">
        <v>2080000</v>
      </c>
      <c r="BV13" s="84">
        <v>500000</v>
      </c>
      <c r="BW13" s="216">
        <v>5260000</v>
      </c>
      <c r="BX13" s="84">
        <v>50000</v>
      </c>
      <c r="BY13" s="240">
        <v>300000</v>
      </c>
      <c r="BZ13" s="240">
        <v>600000</v>
      </c>
      <c r="CA13" s="240">
        <v>4910000</v>
      </c>
      <c r="CB13" s="216">
        <v>1280000</v>
      </c>
      <c r="CC13" s="84">
        <v>2114000</v>
      </c>
      <c r="CD13" s="66">
        <v>500000</v>
      </c>
      <c r="CE13" s="66">
        <v>1250000</v>
      </c>
      <c r="CF13" s="66">
        <v>265000</v>
      </c>
      <c r="CG13" s="66">
        <v>1141000</v>
      </c>
      <c r="CH13" s="66">
        <v>840000</v>
      </c>
      <c r="CI13" s="123">
        <v>91000</v>
      </c>
      <c r="CJ13" s="201">
        <v>2130000</v>
      </c>
      <c r="CK13" s="201">
        <v>0</v>
      </c>
      <c r="CL13" s="318">
        <v>0</v>
      </c>
      <c r="CM13" s="320"/>
      <c r="CN13" s="84">
        <v>1500000</v>
      </c>
      <c r="CO13" s="66">
        <v>2793100</v>
      </c>
      <c r="CP13" s="66">
        <v>78000</v>
      </c>
      <c r="CQ13" s="247">
        <v>500000</v>
      </c>
      <c r="CR13" s="84">
        <v>100000</v>
      </c>
      <c r="CS13" s="66">
        <v>400000</v>
      </c>
      <c r="CT13" s="66">
        <v>200000</v>
      </c>
      <c r="CU13" s="66">
        <v>300000</v>
      </c>
      <c r="CV13" s="66">
        <v>83000</v>
      </c>
      <c r="CW13" s="66">
        <v>297000</v>
      </c>
      <c r="CX13" s="123">
        <v>550000</v>
      </c>
      <c r="CY13" s="84">
        <v>1220000</v>
      </c>
      <c r="CZ13" s="258">
        <v>830000</v>
      </c>
      <c r="DA13" s="258">
        <v>250000</v>
      </c>
      <c r="DB13" s="258">
        <v>2330000</v>
      </c>
      <c r="DC13" s="258">
        <v>315000</v>
      </c>
      <c r="DD13" s="258">
        <v>1440000</v>
      </c>
      <c r="DE13" s="258">
        <v>5240000</v>
      </c>
      <c r="DF13" s="258">
        <v>1000000</v>
      </c>
      <c r="DG13" s="258">
        <v>85000</v>
      </c>
      <c r="DH13" s="258">
        <v>200000</v>
      </c>
      <c r="DI13" s="123">
        <v>295000</v>
      </c>
      <c r="DJ13" s="263">
        <v>0</v>
      </c>
      <c r="DK13" s="318">
        <v>0</v>
      </c>
      <c r="DL13" s="319"/>
      <c r="DM13" s="319"/>
      <c r="DN13" s="319"/>
      <c r="DO13" s="319"/>
      <c r="DP13" s="319"/>
      <c r="DQ13" s="319"/>
      <c r="DR13" s="319"/>
      <c r="DS13" s="319"/>
      <c r="DT13" s="319"/>
      <c r="DU13" s="319"/>
      <c r="DV13" s="319"/>
      <c r="DW13" s="319"/>
      <c r="DX13" s="319"/>
      <c r="DY13" s="319"/>
      <c r="DZ13" s="320"/>
      <c r="EA13" s="263">
        <v>400000</v>
      </c>
      <c r="EB13" s="123">
        <v>450000</v>
      </c>
      <c r="EC13" s="287">
        <v>0</v>
      </c>
      <c r="ED13" s="84">
        <v>4830000</v>
      </c>
      <c r="EE13" s="66">
        <v>75000</v>
      </c>
      <c r="EF13" s="66">
        <v>50000</v>
      </c>
      <c r="EG13" s="66">
        <v>100000</v>
      </c>
      <c r="EH13" s="66">
        <v>50000</v>
      </c>
      <c r="EI13" s="66">
        <v>50000</v>
      </c>
      <c r="EJ13" s="66">
        <v>100000</v>
      </c>
      <c r="EK13" s="66">
        <v>500000</v>
      </c>
      <c r="EL13" s="66">
        <v>1600000</v>
      </c>
      <c r="EM13" s="66">
        <v>300000</v>
      </c>
      <c r="EN13" s="66">
        <v>200000</v>
      </c>
      <c r="EO13" s="123">
        <v>2310000</v>
      </c>
      <c r="EP13" s="288">
        <v>175000</v>
      </c>
      <c r="EQ13" s="265">
        <v>100000</v>
      </c>
      <c r="ER13" s="289">
        <v>535000</v>
      </c>
      <c r="ES13" s="289">
        <v>900000</v>
      </c>
      <c r="ET13" s="289">
        <v>250000</v>
      </c>
      <c r="EU13" s="289">
        <v>50000</v>
      </c>
      <c r="EV13" s="289">
        <v>100000</v>
      </c>
      <c r="EW13" s="289">
        <v>188000</v>
      </c>
      <c r="EX13" s="289">
        <v>50000</v>
      </c>
      <c r="EY13" s="265">
        <v>560000</v>
      </c>
      <c r="EZ13" s="127">
        <v>225000</v>
      </c>
      <c r="FA13" s="114">
        <f>SUM(C13:EZ13)</f>
        <v>94856300</v>
      </c>
    </row>
    <row r="14" spans="1:159" ht="17.25" customHeight="1" x14ac:dyDescent="0.3">
      <c r="A14" s="9" t="s">
        <v>15</v>
      </c>
      <c r="B14" s="10" t="s">
        <v>9</v>
      </c>
      <c r="C14" s="40"/>
      <c r="D14" s="40">
        <v>96.5</v>
      </c>
      <c r="E14" s="40">
        <v>100.7</v>
      </c>
      <c r="F14" s="40">
        <v>104</v>
      </c>
      <c r="G14" s="40">
        <v>105</v>
      </c>
      <c r="H14" s="40">
        <v>105.7</v>
      </c>
      <c r="I14" s="40">
        <v>106</v>
      </c>
      <c r="J14" s="40">
        <v>107</v>
      </c>
      <c r="K14" s="40">
        <v>108</v>
      </c>
      <c r="L14" s="40">
        <v>108.2</v>
      </c>
      <c r="M14" s="40"/>
      <c r="N14" s="40">
        <v>85</v>
      </c>
      <c r="O14" s="40">
        <v>85.5</v>
      </c>
      <c r="P14" s="40">
        <v>86</v>
      </c>
      <c r="Q14" s="40">
        <v>87.5</v>
      </c>
      <c r="R14" s="40">
        <v>88</v>
      </c>
      <c r="S14" s="40">
        <v>89.5</v>
      </c>
      <c r="T14" s="40">
        <v>90</v>
      </c>
      <c r="U14" s="40">
        <v>91</v>
      </c>
      <c r="V14" s="40">
        <v>92</v>
      </c>
      <c r="W14" s="40">
        <v>85</v>
      </c>
      <c r="X14" s="40">
        <v>86.5</v>
      </c>
      <c r="Y14" s="40">
        <v>87</v>
      </c>
      <c r="Z14" s="40">
        <v>88</v>
      </c>
      <c r="AA14" s="40">
        <v>89</v>
      </c>
      <c r="AB14" s="40">
        <v>90</v>
      </c>
      <c r="AC14" s="40">
        <v>91</v>
      </c>
      <c r="AD14" s="40"/>
      <c r="AE14" s="40"/>
      <c r="AF14" s="85">
        <v>87</v>
      </c>
      <c r="AG14" s="67">
        <v>87.5</v>
      </c>
      <c r="AH14" s="86">
        <v>88</v>
      </c>
      <c r="AI14" s="85">
        <v>98</v>
      </c>
      <c r="AJ14" s="67">
        <v>98.5</v>
      </c>
      <c r="AK14" s="67">
        <v>99</v>
      </c>
      <c r="AL14" s="67">
        <v>100</v>
      </c>
      <c r="AM14" s="67">
        <v>100.5</v>
      </c>
      <c r="AN14" s="67">
        <v>101</v>
      </c>
      <c r="AO14" s="67">
        <v>102.5</v>
      </c>
      <c r="AP14" s="67">
        <v>102.6</v>
      </c>
      <c r="AQ14" s="86">
        <v>103</v>
      </c>
      <c r="AR14" s="85">
        <v>100</v>
      </c>
      <c r="AS14" s="67">
        <v>100.1</v>
      </c>
      <c r="AT14" s="67">
        <v>101</v>
      </c>
      <c r="AU14" s="143">
        <v>101.3</v>
      </c>
      <c r="AV14" s="85">
        <v>98</v>
      </c>
      <c r="AW14" s="121">
        <v>100</v>
      </c>
      <c r="AX14" s="148">
        <v>102.2</v>
      </c>
      <c r="AY14" s="85">
        <v>110.3</v>
      </c>
      <c r="AZ14" s="67">
        <v>120</v>
      </c>
      <c r="BA14" s="67">
        <v>122.2</v>
      </c>
      <c r="BB14" s="67">
        <v>122.5</v>
      </c>
      <c r="BC14" s="67">
        <v>122.7</v>
      </c>
      <c r="BD14" s="67">
        <v>123</v>
      </c>
      <c r="BE14" s="143">
        <v>123.1</v>
      </c>
      <c r="BF14" s="40"/>
      <c r="BG14" s="197"/>
      <c r="BH14" s="194"/>
      <c r="BI14" s="194"/>
      <c r="BJ14" s="194"/>
      <c r="BK14" s="326">
        <v>93</v>
      </c>
      <c r="BL14" s="327"/>
      <c r="BM14" s="194"/>
      <c r="BN14" s="194"/>
      <c r="BO14" s="194"/>
      <c r="BP14" s="198"/>
      <c r="BQ14" s="202"/>
      <c r="BR14" s="202"/>
      <c r="BS14" s="85">
        <v>102</v>
      </c>
      <c r="BT14" s="206">
        <v>102.5</v>
      </c>
      <c r="BU14" s="148">
        <v>103</v>
      </c>
      <c r="BV14" s="85">
        <v>103</v>
      </c>
      <c r="BW14" s="217">
        <v>105</v>
      </c>
      <c r="BX14" s="85">
        <v>105</v>
      </c>
      <c r="BY14" s="241">
        <v>105.5</v>
      </c>
      <c r="BZ14" s="241">
        <v>105.8</v>
      </c>
      <c r="CA14" s="241">
        <v>106</v>
      </c>
      <c r="CB14" s="217">
        <v>107</v>
      </c>
      <c r="CC14" s="85">
        <v>104</v>
      </c>
      <c r="CD14" s="67">
        <v>104.5</v>
      </c>
      <c r="CE14" s="67">
        <v>105</v>
      </c>
      <c r="CF14" s="67">
        <v>105.5</v>
      </c>
      <c r="CG14" s="67">
        <v>106</v>
      </c>
      <c r="CH14" s="67">
        <v>108</v>
      </c>
      <c r="CI14" s="86">
        <v>109</v>
      </c>
      <c r="CJ14" s="202">
        <v>103</v>
      </c>
      <c r="CK14" s="202"/>
      <c r="CL14" s="85"/>
      <c r="CM14" s="86"/>
      <c r="CN14" s="85">
        <v>108</v>
      </c>
      <c r="CO14" s="67">
        <v>109</v>
      </c>
      <c r="CP14" s="67">
        <v>109.5</v>
      </c>
      <c r="CQ14" s="248">
        <v>110.5</v>
      </c>
      <c r="CR14" s="85">
        <v>114</v>
      </c>
      <c r="CS14" s="67">
        <v>115</v>
      </c>
      <c r="CT14" s="67">
        <v>119</v>
      </c>
      <c r="CU14" s="67">
        <v>120</v>
      </c>
      <c r="CV14" s="67">
        <v>123.99</v>
      </c>
      <c r="CW14" s="67">
        <v>124</v>
      </c>
      <c r="CX14" s="86">
        <v>125</v>
      </c>
      <c r="CY14" s="85">
        <v>120</v>
      </c>
      <c r="CZ14" s="259">
        <v>120.5</v>
      </c>
      <c r="DA14" s="259">
        <v>121.5</v>
      </c>
      <c r="DB14" s="259">
        <v>125</v>
      </c>
      <c r="DC14" s="259">
        <v>133</v>
      </c>
      <c r="DD14" s="259">
        <v>134</v>
      </c>
      <c r="DE14" s="259">
        <v>135</v>
      </c>
      <c r="DF14" s="259">
        <v>139</v>
      </c>
      <c r="DG14" s="259">
        <v>140</v>
      </c>
      <c r="DH14" s="259">
        <v>142</v>
      </c>
      <c r="DI14" s="86">
        <v>146</v>
      </c>
      <c r="DJ14" s="40"/>
      <c r="DK14" s="85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266"/>
      <c r="DX14" s="266"/>
      <c r="DY14" s="266"/>
      <c r="DZ14" s="86"/>
      <c r="EA14" s="40">
        <v>70</v>
      </c>
      <c r="EB14" s="86">
        <v>70.5</v>
      </c>
      <c r="EC14" s="40"/>
      <c r="ED14" s="85">
        <v>93</v>
      </c>
      <c r="EE14" s="67">
        <v>94</v>
      </c>
      <c r="EF14" s="67">
        <v>95.8</v>
      </c>
      <c r="EG14" s="67">
        <v>96</v>
      </c>
      <c r="EH14" s="67">
        <v>97</v>
      </c>
      <c r="EI14" s="67">
        <v>97.9</v>
      </c>
      <c r="EJ14" s="67">
        <v>98</v>
      </c>
      <c r="EK14" s="67">
        <v>99</v>
      </c>
      <c r="EL14" s="67">
        <v>100</v>
      </c>
      <c r="EM14" s="67">
        <v>102</v>
      </c>
      <c r="EN14" s="67">
        <v>104</v>
      </c>
      <c r="EO14" s="86">
        <v>105</v>
      </c>
      <c r="EP14" s="148">
        <v>87.5</v>
      </c>
      <c r="EQ14" s="266">
        <v>89</v>
      </c>
      <c r="ER14" s="290">
        <v>90</v>
      </c>
      <c r="ES14" s="290">
        <v>91</v>
      </c>
      <c r="ET14" s="290">
        <v>92</v>
      </c>
      <c r="EU14" s="290">
        <v>93.5</v>
      </c>
      <c r="EV14" s="290">
        <v>94</v>
      </c>
      <c r="EW14" s="290">
        <v>95</v>
      </c>
      <c r="EX14" s="290">
        <v>96</v>
      </c>
      <c r="EY14" s="266">
        <v>100</v>
      </c>
      <c r="EZ14" s="86">
        <v>101</v>
      </c>
      <c r="FA14" s="256"/>
    </row>
    <row r="15" spans="1:159" s="4" customFormat="1" ht="18" thickBot="1" x14ac:dyDescent="0.35">
      <c r="A15" s="23" t="s">
        <v>17</v>
      </c>
      <c r="B15" s="35" t="s">
        <v>10</v>
      </c>
      <c r="C15" s="51"/>
      <c r="D15" s="304">
        <v>104.5</v>
      </c>
      <c r="E15" s="305"/>
      <c r="F15" s="305"/>
      <c r="G15" s="305"/>
      <c r="H15" s="305"/>
      <c r="I15" s="305"/>
      <c r="J15" s="305"/>
      <c r="K15" s="305"/>
      <c r="L15" s="306"/>
      <c r="M15" s="57"/>
      <c r="N15" s="304">
        <v>86.91</v>
      </c>
      <c r="O15" s="305"/>
      <c r="P15" s="305"/>
      <c r="Q15" s="305"/>
      <c r="R15" s="305"/>
      <c r="S15" s="305"/>
      <c r="T15" s="305"/>
      <c r="U15" s="305"/>
      <c r="V15" s="306"/>
      <c r="W15" s="304">
        <v>88.83</v>
      </c>
      <c r="X15" s="305"/>
      <c r="Y15" s="305"/>
      <c r="Z15" s="305"/>
      <c r="AA15" s="305"/>
      <c r="AB15" s="305"/>
      <c r="AC15" s="306"/>
      <c r="AD15" s="60"/>
      <c r="AE15" s="63"/>
      <c r="AF15" s="304">
        <v>87.586092715231786</v>
      </c>
      <c r="AG15" s="305"/>
      <c r="AH15" s="306"/>
      <c r="AI15" s="304">
        <v>100.61</v>
      </c>
      <c r="AJ15" s="305"/>
      <c r="AK15" s="305"/>
      <c r="AL15" s="305"/>
      <c r="AM15" s="305"/>
      <c r="AN15" s="305"/>
      <c r="AO15" s="305"/>
      <c r="AP15" s="305"/>
      <c r="AQ15" s="306"/>
      <c r="AR15" s="304">
        <v>100.75</v>
      </c>
      <c r="AS15" s="305"/>
      <c r="AT15" s="305"/>
      <c r="AU15" s="305"/>
      <c r="AV15" s="304">
        <v>100.41</v>
      </c>
      <c r="AW15" s="305"/>
      <c r="AX15" s="305"/>
      <c r="AY15" s="304">
        <v>121.58</v>
      </c>
      <c r="AZ15" s="305"/>
      <c r="BA15" s="305"/>
      <c r="BB15" s="305"/>
      <c r="BC15" s="305"/>
      <c r="BD15" s="305"/>
      <c r="BE15" s="305"/>
      <c r="BF15" s="187"/>
      <c r="BG15" s="304">
        <v>93</v>
      </c>
      <c r="BH15" s="305"/>
      <c r="BI15" s="305"/>
      <c r="BJ15" s="305"/>
      <c r="BK15" s="305"/>
      <c r="BL15" s="305"/>
      <c r="BM15" s="305"/>
      <c r="BN15" s="305"/>
      <c r="BO15" s="305"/>
      <c r="BP15" s="306"/>
      <c r="BQ15" s="203"/>
      <c r="BR15" s="203"/>
      <c r="BS15" s="304">
        <v>102.76</v>
      </c>
      <c r="BT15" s="305"/>
      <c r="BU15" s="305"/>
      <c r="BV15" s="304">
        <v>104.83</v>
      </c>
      <c r="BW15" s="306"/>
      <c r="BX15" s="304" t="s">
        <v>33</v>
      </c>
      <c r="BY15" s="305"/>
      <c r="BZ15" s="305"/>
      <c r="CA15" s="305"/>
      <c r="CB15" s="306"/>
      <c r="CC15" s="304">
        <v>105.28922754394452</v>
      </c>
      <c r="CD15" s="305"/>
      <c r="CE15" s="305"/>
      <c r="CF15" s="305"/>
      <c r="CG15" s="305"/>
      <c r="CH15" s="305"/>
      <c r="CI15" s="306"/>
      <c r="CJ15" s="203">
        <v>103</v>
      </c>
      <c r="CK15" s="203"/>
      <c r="CL15" s="246"/>
      <c r="CM15" s="128"/>
      <c r="CN15" s="304">
        <v>108.85</v>
      </c>
      <c r="CO15" s="305"/>
      <c r="CP15" s="305"/>
      <c r="CQ15" s="305"/>
      <c r="CR15" s="304">
        <v>120.76122797927461</v>
      </c>
      <c r="CS15" s="305"/>
      <c r="CT15" s="305"/>
      <c r="CU15" s="305"/>
      <c r="CV15" s="305"/>
      <c r="CW15" s="305"/>
      <c r="CX15" s="306"/>
      <c r="CY15" s="304">
        <v>131.21</v>
      </c>
      <c r="CZ15" s="305"/>
      <c r="DA15" s="305"/>
      <c r="DB15" s="305"/>
      <c r="DC15" s="305"/>
      <c r="DD15" s="305"/>
      <c r="DE15" s="305"/>
      <c r="DF15" s="305"/>
      <c r="DG15" s="305"/>
      <c r="DH15" s="305"/>
      <c r="DI15" s="306"/>
      <c r="DJ15" s="264"/>
      <c r="DK15" s="246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53"/>
      <c r="DX15" s="253"/>
      <c r="DY15" s="253"/>
      <c r="DZ15" s="128"/>
      <c r="EA15" s="304">
        <v>70.260000000000005</v>
      </c>
      <c r="EB15" s="306"/>
      <c r="EC15" s="284"/>
      <c r="ED15" s="304">
        <v>97.75</v>
      </c>
      <c r="EE15" s="305"/>
      <c r="EF15" s="305"/>
      <c r="EG15" s="305"/>
      <c r="EH15" s="305"/>
      <c r="EI15" s="305"/>
      <c r="EJ15" s="305"/>
      <c r="EK15" s="305"/>
      <c r="EL15" s="305"/>
      <c r="EM15" s="305"/>
      <c r="EN15" s="305"/>
      <c r="EO15" s="306"/>
      <c r="EP15" s="304">
        <v>93.432014044047236</v>
      </c>
      <c r="EQ15" s="305"/>
      <c r="ER15" s="305"/>
      <c r="ES15" s="305"/>
      <c r="ET15" s="305"/>
      <c r="EU15" s="305"/>
      <c r="EV15" s="305"/>
      <c r="EW15" s="305"/>
      <c r="EX15" s="305"/>
      <c r="EY15" s="305"/>
      <c r="EZ15" s="306"/>
      <c r="FA15" s="257"/>
    </row>
    <row r="16" spans="1:159" ht="18" thickBot="1" x14ac:dyDescent="0.35">
      <c r="A16" s="15"/>
      <c r="B16" s="2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124"/>
      <c r="AG16" s="72"/>
      <c r="AH16" s="125"/>
      <c r="AI16" s="124"/>
      <c r="AJ16" s="72"/>
      <c r="AK16" s="72"/>
      <c r="AL16" s="72"/>
      <c r="AM16" s="72"/>
      <c r="AN16" s="72"/>
      <c r="AO16" s="72"/>
      <c r="AP16" s="72"/>
      <c r="AQ16" s="125"/>
      <c r="AR16" s="41"/>
      <c r="AS16" s="107"/>
      <c r="AT16" s="107"/>
      <c r="AU16" s="107"/>
      <c r="AV16" s="138"/>
      <c r="AW16" s="139"/>
      <c r="AX16" s="140"/>
      <c r="AY16" s="41"/>
      <c r="AZ16" s="129"/>
      <c r="BA16" s="129"/>
      <c r="BB16" s="129"/>
      <c r="BC16" s="129"/>
      <c r="BD16" s="129"/>
      <c r="BE16" s="129"/>
      <c r="BF16" s="180"/>
      <c r="BG16" s="124"/>
      <c r="BH16" s="166"/>
      <c r="BI16" s="166"/>
      <c r="BJ16" s="166"/>
      <c r="BK16" s="166"/>
      <c r="BL16" s="72"/>
      <c r="BM16" s="72"/>
      <c r="BN16" s="72"/>
      <c r="BO16" s="72"/>
      <c r="BP16" s="125"/>
      <c r="BQ16" s="180"/>
      <c r="BR16" s="180"/>
      <c r="BS16" s="124"/>
      <c r="BT16" s="166"/>
      <c r="BU16" s="129"/>
      <c r="BV16" s="124"/>
      <c r="BW16" s="145"/>
      <c r="BX16" s="124"/>
      <c r="BY16" s="166"/>
      <c r="BZ16" s="166"/>
      <c r="CA16" s="166"/>
      <c r="CB16" s="145"/>
      <c r="CC16" s="124"/>
      <c r="CD16" s="72"/>
      <c r="CE16" s="72"/>
      <c r="CF16" s="72"/>
      <c r="CG16" s="72"/>
      <c r="CH16" s="72"/>
      <c r="CI16" s="125"/>
      <c r="CJ16" s="180"/>
      <c r="CK16" s="180"/>
      <c r="CL16" s="124"/>
      <c r="CM16" s="125"/>
      <c r="CN16" s="124"/>
      <c r="CO16" s="72"/>
      <c r="CP16" s="72"/>
      <c r="CQ16" s="107"/>
      <c r="CR16" s="124"/>
      <c r="CS16" s="72"/>
      <c r="CT16" s="72"/>
      <c r="CU16" s="72"/>
      <c r="CV16" s="72"/>
      <c r="CW16" s="72"/>
      <c r="CX16" s="125"/>
      <c r="CY16" s="124"/>
      <c r="CZ16" s="72"/>
      <c r="DA16" s="72"/>
      <c r="DB16" s="72"/>
      <c r="DC16" s="72"/>
      <c r="DD16" s="72"/>
      <c r="DE16" s="72"/>
      <c r="DF16" s="72"/>
      <c r="DG16" s="72"/>
      <c r="DH16" s="72"/>
      <c r="DI16" s="125"/>
      <c r="DJ16" s="41"/>
      <c r="DK16" s="124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107"/>
      <c r="DX16" s="107"/>
      <c r="DY16" s="107"/>
      <c r="DZ16" s="125"/>
      <c r="EA16" s="41"/>
      <c r="EB16" s="125"/>
      <c r="EC16" s="41"/>
      <c r="ED16" s="124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125"/>
      <c r="EP16" s="129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16"/>
    </row>
    <row r="17" spans="1:157" ht="17.25" x14ac:dyDescent="0.3">
      <c r="A17" s="19" t="s">
        <v>2</v>
      </c>
      <c r="B17" s="20" t="s">
        <v>11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73"/>
      <c r="AG17" s="74"/>
      <c r="AH17" s="75"/>
      <c r="AI17" s="73"/>
      <c r="AJ17" s="74"/>
      <c r="AK17" s="74"/>
      <c r="AL17" s="74"/>
      <c r="AM17" s="74"/>
      <c r="AN17" s="74"/>
      <c r="AO17" s="74"/>
      <c r="AP17" s="74"/>
      <c r="AQ17" s="75"/>
      <c r="AR17" s="42"/>
      <c r="AS17" s="108"/>
      <c r="AT17" s="108"/>
      <c r="AU17" s="108"/>
      <c r="AV17" s="144"/>
      <c r="AW17" s="137"/>
      <c r="AX17" s="152"/>
      <c r="AY17" s="73"/>
      <c r="AZ17" s="74"/>
      <c r="BA17" s="74"/>
      <c r="BB17" s="74"/>
      <c r="BC17" s="74"/>
      <c r="BD17" s="74"/>
      <c r="BE17" s="108"/>
      <c r="BF17" s="181"/>
      <c r="BG17" s="73"/>
      <c r="BH17" s="167"/>
      <c r="BI17" s="167"/>
      <c r="BJ17" s="167"/>
      <c r="BK17" s="167"/>
      <c r="BL17" s="74"/>
      <c r="BM17" s="74"/>
      <c r="BN17" s="74"/>
      <c r="BO17" s="74"/>
      <c r="BP17" s="75"/>
      <c r="BQ17" s="181"/>
      <c r="BR17" s="181"/>
      <c r="BS17" s="73"/>
      <c r="BT17" s="167"/>
      <c r="BU17" s="232"/>
      <c r="BV17" s="73"/>
      <c r="BW17" s="218"/>
      <c r="BX17" s="73"/>
      <c r="BY17" s="167"/>
      <c r="BZ17" s="167"/>
      <c r="CA17" s="167"/>
      <c r="CB17" s="218"/>
      <c r="CC17" s="73"/>
      <c r="CD17" s="74"/>
      <c r="CE17" s="74"/>
      <c r="CF17" s="74"/>
      <c r="CG17" s="74"/>
      <c r="CH17" s="74"/>
      <c r="CI17" s="75"/>
      <c r="CJ17" s="181"/>
      <c r="CK17" s="181"/>
      <c r="CL17" s="73"/>
      <c r="CM17" s="75"/>
      <c r="CN17" s="73"/>
      <c r="CO17" s="74"/>
      <c r="CP17" s="74"/>
      <c r="CQ17" s="108"/>
      <c r="CR17" s="73"/>
      <c r="CS17" s="74"/>
      <c r="CT17" s="74"/>
      <c r="CU17" s="74"/>
      <c r="CV17" s="74"/>
      <c r="CW17" s="74"/>
      <c r="CX17" s="75"/>
      <c r="CY17" s="73"/>
      <c r="CZ17" s="108"/>
      <c r="DA17" s="108"/>
      <c r="DB17" s="108"/>
      <c r="DC17" s="108"/>
      <c r="DD17" s="108"/>
      <c r="DE17" s="108"/>
      <c r="DF17" s="108"/>
      <c r="DG17" s="108"/>
      <c r="DH17" s="108"/>
      <c r="DI17" s="75"/>
      <c r="DJ17" s="42"/>
      <c r="DK17" s="73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108"/>
      <c r="DX17" s="108"/>
      <c r="DY17" s="108"/>
      <c r="DZ17" s="75"/>
      <c r="EA17" s="42"/>
      <c r="EB17" s="75"/>
      <c r="EC17" s="42"/>
      <c r="ED17" s="73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5"/>
      <c r="EP17" s="232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17"/>
    </row>
    <row r="18" spans="1:157" ht="17.25" x14ac:dyDescent="0.3">
      <c r="A18" s="11" t="s">
        <v>19</v>
      </c>
      <c r="B18" s="12" t="s">
        <v>18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76"/>
      <c r="AG18" s="68"/>
      <c r="AH18" s="77"/>
      <c r="AI18" s="76"/>
      <c r="AJ18" s="68"/>
      <c r="AK18" s="68"/>
      <c r="AL18" s="68"/>
      <c r="AM18" s="68"/>
      <c r="AN18" s="68"/>
      <c r="AO18" s="68"/>
      <c r="AP18" s="68"/>
      <c r="AQ18" s="77"/>
      <c r="AR18" s="43"/>
      <c r="AS18" s="109"/>
      <c r="AT18" s="109"/>
      <c r="AU18" s="109"/>
      <c r="AV18" s="76"/>
      <c r="AW18" s="68"/>
      <c r="AX18" s="109"/>
      <c r="AY18" s="76"/>
      <c r="AZ18" s="68"/>
      <c r="BA18" s="68"/>
      <c r="BB18" s="68"/>
      <c r="BC18" s="68"/>
      <c r="BD18" s="68"/>
      <c r="BE18" s="109"/>
      <c r="BF18" s="182"/>
      <c r="BG18" s="76"/>
      <c r="BH18" s="168"/>
      <c r="BI18" s="168"/>
      <c r="BJ18" s="168"/>
      <c r="BK18" s="168"/>
      <c r="BL18" s="68"/>
      <c r="BM18" s="68"/>
      <c r="BN18" s="68"/>
      <c r="BO18" s="68"/>
      <c r="BP18" s="77"/>
      <c r="BQ18" s="182"/>
      <c r="BR18" s="182"/>
      <c r="BS18" s="76"/>
      <c r="BT18" s="168"/>
      <c r="BU18" s="233"/>
      <c r="BV18" s="76"/>
      <c r="BW18" s="219"/>
      <c r="BX18" s="76"/>
      <c r="BY18" s="168"/>
      <c r="BZ18" s="168"/>
      <c r="CA18" s="168"/>
      <c r="CB18" s="219"/>
      <c r="CC18" s="76"/>
      <c r="CD18" s="68"/>
      <c r="CE18" s="68"/>
      <c r="CF18" s="68"/>
      <c r="CG18" s="68"/>
      <c r="CH18" s="68"/>
      <c r="CI18" s="77"/>
      <c r="CJ18" s="182"/>
      <c r="CK18" s="182"/>
      <c r="CL18" s="76"/>
      <c r="CM18" s="77"/>
      <c r="CN18" s="76"/>
      <c r="CO18" s="68"/>
      <c r="CP18" s="68"/>
      <c r="CQ18" s="109"/>
      <c r="CR18" s="76"/>
      <c r="CS18" s="68"/>
      <c r="CT18" s="68"/>
      <c r="CU18" s="68"/>
      <c r="CV18" s="68"/>
      <c r="CW18" s="68"/>
      <c r="CX18" s="77"/>
      <c r="CY18" s="76"/>
      <c r="CZ18" s="109"/>
      <c r="DA18" s="109"/>
      <c r="DB18" s="109"/>
      <c r="DC18" s="109"/>
      <c r="DD18" s="109"/>
      <c r="DE18" s="109"/>
      <c r="DF18" s="109"/>
      <c r="DG18" s="109"/>
      <c r="DH18" s="109"/>
      <c r="DI18" s="77"/>
      <c r="DJ18" s="43"/>
      <c r="DK18" s="76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109"/>
      <c r="DX18" s="109"/>
      <c r="DY18" s="109"/>
      <c r="DZ18" s="77"/>
      <c r="EA18" s="43"/>
      <c r="EB18" s="77"/>
      <c r="EC18" s="43"/>
      <c r="ED18" s="76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77"/>
      <c r="EP18" s="233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18">
        <f>SUM(C18:EZ18)</f>
        <v>0</v>
      </c>
    </row>
    <row r="19" spans="1:157" ht="18" customHeight="1" thickBot="1" x14ac:dyDescent="0.35">
      <c r="A19" s="16" t="s">
        <v>28</v>
      </c>
      <c r="B19" s="34" t="s">
        <v>30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78"/>
      <c r="AG19" s="79"/>
      <c r="AH19" s="80"/>
      <c r="AI19" s="78"/>
      <c r="AJ19" s="79"/>
      <c r="AK19" s="79"/>
      <c r="AL19" s="79"/>
      <c r="AM19" s="79"/>
      <c r="AN19" s="79"/>
      <c r="AO19" s="79"/>
      <c r="AP19" s="79"/>
      <c r="AQ19" s="80"/>
      <c r="AR19" s="44"/>
      <c r="AS19" s="110"/>
      <c r="AT19" s="110"/>
      <c r="AU19" s="110"/>
      <c r="AV19" s="76"/>
      <c r="AW19" s="68"/>
      <c r="AX19" s="109"/>
      <c r="AY19" s="78"/>
      <c r="AZ19" s="79"/>
      <c r="BA19" s="79"/>
      <c r="BB19" s="79"/>
      <c r="BC19" s="79"/>
      <c r="BD19" s="79"/>
      <c r="BE19" s="110"/>
      <c r="BF19" s="183"/>
      <c r="BG19" s="78"/>
      <c r="BH19" s="169"/>
      <c r="BI19" s="169"/>
      <c r="BJ19" s="169"/>
      <c r="BK19" s="169"/>
      <c r="BL19" s="79"/>
      <c r="BM19" s="79"/>
      <c r="BN19" s="79"/>
      <c r="BO19" s="79"/>
      <c r="BP19" s="80"/>
      <c r="BQ19" s="183"/>
      <c r="BR19" s="183"/>
      <c r="BS19" s="78"/>
      <c r="BT19" s="169"/>
      <c r="BU19" s="234"/>
      <c r="BV19" s="78"/>
      <c r="BW19" s="220"/>
      <c r="BX19" s="78"/>
      <c r="BY19" s="169"/>
      <c r="BZ19" s="169"/>
      <c r="CA19" s="169"/>
      <c r="CB19" s="220"/>
      <c r="CC19" s="78"/>
      <c r="CD19" s="79"/>
      <c r="CE19" s="79"/>
      <c r="CF19" s="79"/>
      <c r="CG19" s="79"/>
      <c r="CH19" s="79"/>
      <c r="CI19" s="80"/>
      <c r="CJ19" s="183"/>
      <c r="CK19" s="183"/>
      <c r="CL19" s="78"/>
      <c r="CM19" s="80"/>
      <c r="CN19" s="78"/>
      <c r="CO19" s="79"/>
      <c r="CP19" s="79"/>
      <c r="CQ19" s="110"/>
      <c r="CR19" s="78"/>
      <c r="CS19" s="79"/>
      <c r="CT19" s="79"/>
      <c r="CU19" s="79"/>
      <c r="CV19" s="79"/>
      <c r="CW19" s="79"/>
      <c r="CX19" s="80"/>
      <c r="CY19" s="78"/>
      <c r="CZ19" s="110"/>
      <c r="DA19" s="110"/>
      <c r="DB19" s="110"/>
      <c r="DC19" s="110"/>
      <c r="DD19" s="110"/>
      <c r="DE19" s="110"/>
      <c r="DF19" s="110"/>
      <c r="DG19" s="110"/>
      <c r="DH19" s="110"/>
      <c r="DI19" s="80"/>
      <c r="DJ19" s="44"/>
      <c r="DK19" s="78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110"/>
      <c r="DX19" s="110"/>
      <c r="DY19" s="110"/>
      <c r="DZ19" s="80"/>
      <c r="EA19" s="44"/>
      <c r="EB19" s="80"/>
      <c r="EC19" s="44"/>
      <c r="ED19" s="78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80"/>
      <c r="EP19" s="234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9">
        <f>SUM(C19:EZ19)</f>
        <v>0</v>
      </c>
    </row>
    <row r="20" spans="1:157" ht="18" thickBot="1" x14ac:dyDescent="0.35">
      <c r="A20" s="15"/>
      <c r="B20" s="2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124"/>
      <c r="AG20" s="72"/>
      <c r="AH20" s="125"/>
      <c r="AI20" s="124"/>
      <c r="AJ20" s="72"/>
      <c r="AK20" s="72"/>
      <c r="AL20" s="72"/>
      <c r="AM20" s="72"/>
      <c r="AN20" s="72"/>
      <c r="AO20" s="72"/>
      <c r="AP20" s="72"/>
      <c r="AQ20" s="125"/>
      <c r="AR20" s="41"/>
      <c r="AS20" s="107"/>
      <c r="AT20" s="107"/>
      <c r="AU20" s="107"/>
      <c r="AV20" s="41"/>
      <c r="AW20" s="129"/>
      <c r="AX20" s="145"/>
      <c r="AY20" s="41"/>
      <c r="AZ20" s="129"/>
      <c r="BA20" s="129"/>
      <c r="BB20" s="129"/>
      <c r="BC20" s="129"/>
      <c r="BD20" s="129"/>
      <c r="BE20" s="129"/>
      <c r="BF20" s="184"/>
      <c r="BG20" s="191"/>
      <c r="BH20" s="170"/>
      <c r="BI20" s="170"/>
      <c r="BJ20" s="170"/>
      <c r="BK20" s="170"/>
      <c r="BL20" s="156"/>
      <c r="BM20" s="156"/>
      <c r="BN20" s="156"/>
      <c r="BO20" s="156"/>
      <c r="BP20" s="192"/>
      <c r="BQ20" s="184"/>
      <c r="BR20" s="184"/>
      <c r="BS20" s="191"/>
      <c r="BT20" s="170"/>
      <c r="BU20" s="235"/>
      <c r="BV20" s="191"/>
      <c r="BW20" s="221"/>
      <c r="BX20" s="191"/>
      <c r="BY20" s="170"/>
      <c r="BZ20" s="170"/>
      <c r="CA20" s="170"/>
      <c r="CB20" s="221"/>
      <c r="CC20" s="191"/>
      <c r="CD20" s="156"/>
      <c r="CE20" s="156"/>
      <c r="CF20" s="156"/>
      <c r="CG20" s="156"/>
      <c r="CH20" s="156"/>
      <c r="CI20" s="192"/>
      <c r="CJ20" s="184"/>
      <c r="CK20" s="184"/>
      <c r="CL20" s="191"/>
      <c r="CM20" s="192"/>
      <c r="CN20" s="191"/>
      <c r="CO20" s="156"/>
      <c r="CP20" s="156"/>
      <c r="CQ20" s="250"/>
      <c r="CR20" s="124"/>
      <c r="CS20" s="72"/>
      <c r="CT20" s="72"/>
      <c r="CU20" s="72"/>
      <c r="CV20" s="72"/>
      <c r="CW20" s="72"/>
      <c r="CX20" s="125"/>
      <c r="CY20" s="124"/>
      <c r="CZ20" s="72"/>
      <c r="DA20" s="72"/>
      <c r="DB20" s="72"/>
      <c r="DC20" s="72"/>
      <c r="DD20" s="72"/>
      <c r="DE20" s="72"/>
      <c r="DF20" s="72"/>
      <c r="DG20" s="72"/>
      <c r="DH20" s="72"/>
      <c r="DI20" s="125"/>
      <c r="DJ20" s="41"/>
      <c r="DK20" s="191"/>
      <c r="DL20" s="156"/>
      <c r="DM20" s="156"/>
      <c r="DN20" s="156"/>
      <c r="DO20" s="156"/>
      <c r="DP20" s="156"/>
      <c r="DQ20" s="156"/>
      <c r="DR20" s="156"/>
      <c r="DS20" s="156"/>
      <c r="DT20" s="156"/>
      <c r="DU20" s="156"/>
      <c r="DV20" s="156"/>
      <c r="DW20" s="250"/>
      <c r="DX20" s="250"/>
      <c r="DY20" s="250"/>
      <c r="DZ20" s="192"/>
      <c r="EA20" s="41"/>
      <c r="EB20" s="125"/>
      <c r="EC20" s="41"/>
      <c r="ED20" s="124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125"/>
      <c r="EP20" s="129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16"/>
    </row>
    <row r="21" spans="1:157" ht="17.25" x14ac:dyDescent="0.3">
      <c r="A21" s="17" t="s">
        <v>1</v>
      </c>
      <c r="B21" s="18" t="s">
        <v>12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69"/>
      <c r="AG21" s="70"/>
      <c r="AH21" s="71"/>
      <c r="AI21" s="69"/>
      <c r="AJ21" s="70"/>
      <c r="AK21" s="70"/>
      <c r="AL21" s="70"/>
      <c r="AM21" s="70"/>
      <c r="AN21" s="70"/>
      <c r="AO21" s="70"/>
      <c r="AP21" s="70"/>
      <c r="AQ21" s="71"/>
      <c r="AR21" s="45"/>
      <c r="AS21" s="111"/>
      <c r="AT21" s="111"/>
      <c r="AU21" s="111"/>
      <c r="AV21" s="69"/>
      <c r="AW21" s="70"/>
      <c r="AX21" s="111"/>
      <c r="AY21" s="69"/>
      <c r="AZ21" s="70"/>
      <c r="BA21" s="70"/>
      <c r="BB21" s="70"/>
      <c r="BC21" s="70"/>
      <c r="BD21" s="70"/>
      <c r="BE21" s="111"/>
      <c r="BF21" s="185"/>
      <c r="BG21" s="69"/>
      <c r="BH21" s="171"/>
      <c r="BI21" s="171"/>
      <c r="BJ21" s="171"/>
      <c r="BK21" s="171"/>
      <c r="BL21" s="70"/>
      <c r="BM21" s="70"/>
      <c r="BN21" s="70"/>
      <c r="BO21" s="70"/>
      <c r="BP21" s="71"/>
      <c r="BQ21" s="185"/>
      <c r="BR21" s="185"/>
      <c r="BS21" s="69"/>
      <c r="BT21" s="171"/>
      <c r="BU21" s="236"/>
      <c r="BV21" s="69"/>
      <c r="BW21" s="222"/>
      <c r="BX21" s="69"/>
      <c r="BY21" s="171"/>
      <c r="BZ21" s="171"/>
      <c r="CA21" s="171"/>
      <c r="CB21" s="222"/>
      <c r="CC21" s="69"/>
      <c r="CD21" s="70"/>
      <c r="CE21" s="70"/>
      <c r="CF21" s="70"/>
      <c r="CG21" s="70"/>
      <c r="CH21" s="70"/>
      <c r="CI21" s="71"/>
      <c r="CJ21" s="185"/>
      <c r="CK21" s="185"/>
      <c r="CL21" s="69"/>
      <c r="CM21" s="71"/>
      <c r="CN21" s="69"/>
      <c r="CO21" s="70"/>
      <c r="CP21" s="70"/>
      <c r="CQ21" s="111"/>
      <c r="CR21" s="69"/>
      <c r="CS21" s="70"/>
      <c r="CT21" s="70"/>
      <c r="CU21" s="70"/>
      <c r="CV21" s="70"/>
      <c r="CW21" s="70"/>
      <c r="CX21" s="71"/>
      <c r="CY21" s="69"/>
      <c r="CZ21" s="111"/>
      <c r="DA21" s="111"/>
      <c r="DB21" s="111"/>
      <c r="DC21" s="111"/>
      <c r="DD21" s="111"/>
      <c r="DE21" s="111"/>
      <c r="DF21" s="111"/>
      <c r="DG21" s="111"/>
      <c r="DH21" s="111"/>
      <c r="DI21" s="71"/>
      <c r="DJ21" s="45"/>
      <c r="DK21" s="278"/>
      <c r="DL21" s="279"/>
      <c r="DM21" s="279"/>
      <c r="DN21" s="279"/>
      <c r="DO21" s="279"/>
      <c r="DP21" s="279"/>
      <c r="DQ21" s="279"/>
      <c r="DR21" s="279"/>
      <c r="DS21" s="279"/>
      <c r="DT21" s="279"/>
      <c r="DU21" s="279"/>
      <c r="DV21" s="279"/>
      <c r="DW21" s="276"/>
      <c r="DX21" s="276"/>
      <c r="DY21" s="276"/>
      <c r="DZ21" s="277"/>
      <c r="EA21" s="45"/>
      <c r="EB21" s="71"/>
      <c r="EC21" s="45"/>
      <c r="ED21" s="69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1"/>
      <c r="EP21" s="236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7"/>
    </row>
    <row r="22" spans="1:157" ht="18" thickBot="1" x14ac:dyDescent="0.35">
      <c r="A22" s="13" t="s">
        <v>22</v>
      </c>
      <c r="B22" s="14" t="s">
        <v>25</v>
      </c>
      <c r="C22" s="48">
        <v>0</v>
      </c>
      <c r="D22" s="309">
        <v>6340000</v>
      </c>
      <c r="E22" s="314"/>
      <c r="F22" s="314"/>
      <c r="G22" s="314"/>
      <c r="H22" s="314"/>
      <c r="I22" s="314"/>
      <c r="J22" s="314"/>
      <c r="K22" s="314"/>
      <c r="L22" s="310"/>
      <c r="M22" s="59">
        <v>0</v>
      </c>
      <c r="N22" s="309">
        <v>0</v>
      </c>
      <c r="O22" s="314"/>
      <c r="P22" s="314"/>
      <c r="Q22" s="314"/>
      <c r="R22" s="314"/>
      <c r="S22" s="314"/>
      <c r="T22" s="314"/>
      <c r="U22" s="314"/>
      <c r="V22" s="310"/>
      <c r="W22" s="309">
        <v>0</v>
      </c>
      <c r="X22" s="314"/>
      <c r="Y22" s="314"/>
      <c r="Z22" s="314"/>
      <c r="AA22" s="314"/>
      <c r="AB22" s="314"/>
      <c r="AC22" s="310"/>
      <c r="AD22" s="309">
        <v>0</v>
      </c>
      <c r="AE22" s="314"/>
      <c r="AF22" s="309">
        <v>0</v>
      </c>
      <c r="AG22" s="314"/>
      <c r="AH22" s="310"/>
      <c r="AI22" s="309">
        <v>0</v>
      </c>
      <c r="AJ22" s="314"/>
      <c r="AK22" s="314"/>
      <c r="AL22" s="314"/>
      <c r="AM22" s="314"/>
      <c r="AN22" s="314"/>
      <c r="AO22" s="314"/>
      <c r="AP22" s="314"/>
      <c r="AQ22" s="310"/>
      <c r="AR22" s="309">
        <v>0</v>
      </c>
      <c r="AS22" s="314"/>
      <c r="AT22" s="314"/>
      <c r="AU22" s="314"/>
      <c r="AV22" s="309">
        <v>0</v>
      </c>
      <c r="AW22" s="314"/>
      <c r="AX22" s="314"/>
      <c r="AY22" s="309">
        <v>0</v>
      </c>
      <c r="AZ22" s="314"/>
      <c r="BA22" s="314"/>
      <c r="BB22" s="314"/>
      <c r="BC22" s="314"/>
      <c r="BD22" s="314"/>
      <c r="BE22" s="314"/>
      <c r="BF22" s="186">
        <v>0</v>
      </c>
      <c r="BG22" s="309">
        <v>0</v>
      </c>
      <c r="BH22" s="314"/>
      <c r="BI22" s="314"/>
      <c r="BJ22" s="314"/>
      <c r="BK22" s="314"/>
      <c r="BL22" s="314"/>
      <c r="BM22" s="314"/>
      <c r="BN22" s="314"/>
      <c r="BO22" s="314"/>
      <c r="BP22" s="310"/>
      <c r="BQ22" s="186">
        <v>0</v>
      </c>
      <c r="BR22" s="186">
        <v>0</v>
      </c>
      <c r="BS22" s="309">
        <v>0</v>
      </c>
      <c r="BT22" s="314"/>
      <c r="BU22" s="314"/>
      <c r="BV22" s="309">
        <v>0</v>
      </c>
      <c r="BW22" s="310"/>
      <c r="BX22" s="309">
        <v>0</v>
      </c>
      <c r="BY22" s="314"/>
      <c r="BZ22" s="314"/>
      <c r="CA22" s="314"/>
      <c r="CB22" s="310"/>
      <c r="CC22" s="309">
        <v>0</v>
      </c>
      <c r="CD22" s="314"/>
      <c r="CE22" s="314"/>
      <c r="CF22" s="314"/>
      <c r="CG22" s="314"/>
      <c r="CH22" s="314"/>
      <c r="CI22" s="310"/>
      <c r="CJ22" s="186">
        <v>0</v>
      </c>
      <c r="CK22" s="186">
        <v>0</v>
      </c>
      <c r="CL22" s="309">
        <v>0</v>
      </c>
      <c r="CM22" s="310"/>
      <c r="CN22" s="309">
        <v>0</v>
      </c>
      <c r="CO22" s="314"/>
      <c r="CP22" s="314"/>
      <c r="CQ22" s="314"/>
      <c r="CR22" s="298">
        <v>0</v>
      </c>
      <c r="CS22" s="299"/>
      <c r="CT22" s="299"/>
      <c r="CU22" s="299"/>
      <c r="CV22" s="299"/>
      <c r="CW22" s="299"/>
      <c r="CX22" s="300"/>
      <c r="CY22" s="309">
        <v>2850000</v>
      </c>
      <c r="CZ22" s="314"/>
      <c r="DA22" s="314"/>
      <c r="DB22" s="314"/>
      <c r="DC22" s="314"/>
      <c r="DD22" s="314"/>
      <c r="DE22" s="314"/>
      <c r="DF22" s="314"/>
      <c r="DG22" s="314"/>
      <c r="DH22" s="314"/>
      <c r="DI22" s="310"/>
      <c r="DJ22" s="262">
        <v>0</v>
      </c>
      <c r="DK22" s="298">
        <v>0</v>
      </c>
      <c r="DL22" s="299"/>
      <c r="DM22" s="299"/>
      <c r="DN22" s="299"/>
      <c r="DO22" s="299"/>
      <c r="DP22" s="299"/>
      <c r="DQ22" s="299"/>
      <c r="DR22" s="299"/>
      <c r="DS22" s="299"/>
      <c r="DT22" s="299"/>
      <c r="DU22" s="299"/>
      <c r="DV22" s="299"/>
      <c r="DW22" s="299"/>
      <c r="DX22" s="299"/>
      <c r="DY22" s="299"/>
      <c r="DZ22" s="300"/>
      <c r="EA22" s="309">
        <v>0</v>
      </c>
      <c r="EB22" s="310"/>
      <c r="EC22" s="283">
        <v>0</v>
      </c>
      <c r="ED22" s="298">
        <v>0</v>
      </c>
      <c r="EE22" s="299"/>
      <c r="EF22" s="299"/>
      <c r="EG22" s="299"/>
      <c r="EH22" s="299"/>
      <c r="EI22" s="299"/>
      <c r="EJ22" s="299"/>
      <c r="EK22" s="299"/>
      <c r="EL22" s="299"/>
      <c r="EM22" s="299"/>
      <c r="EN22" s="299"/>
      <c r="EO22" s="300"/>
      <c r="EP22" s="309">
        <v>0</v>
      </c>
      <c r="EQ22" s="314"/>
      <c r="ER22" s="314"/>
      <c r="ES22" s="314"/>
      <c r="ET22" s="314"/>
      <c r="EU22" s="314"/>
      <c r="EV22" s="314"/>
      <c r="EW22" s="314"/>
      <c r="EX22" s="314"/>
      <c r="EY22" s="314"/>
      <c r="EZ22" s="310"/>
      <c r="FA22" s="119">
        <f>SUM(C22:EZ22)</f>
        <v>9190000</v>
      </c>
    </row>
    <row r="23" spans="1:157" x14ac:dyDescent="0.3"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</row>
    <row r="33" spans="3:157" x14ac:dyDescent="0.3">
      <c r="C33" s="199"/>
      <c r="E33" s="199"/>
      <c r="G33" s="199"/>
      <c r="I33" s="199"/>
      <c r="K33" s="199"/>
      <c r="M33" s="199"/>
      <c r="O33" s="199"/>
      <c r="Q33" s="199"/>
      <c r="S33" s="199"/>
      <c r="U33" s="199"/>
      <c r="W33" s="199"/>
      <c r="Y33" s="199"/>
      <c r="AA33" s="199"/>
      <c r="AC33" s="199"/>
      <c r="AE33" s="199"/>
      <c r="AG33" s="199"/>
      <c r="AI33" s="199"/>
      <c r="AK33" s="199"/>
      <c r="AM33" s="199"/>
      <c r="AO33" s="199"/>
      <c r="AQ33" s="199"/>
      <c r="AS33" s="199"/>
      <c r="AU33" s="199"/>
      <c r="AW33" s="199"/>
      <c r="AY33" s="199"/>
      <c r="BA33" s="199"/>
      <c r="BC33" s="199"/>
      <c r="BE33" s="199"/>
      <c r="BG33" s="199"/>
      <c r="BI33" s="199"/>
      <c r="BK33" s="199"/>
      <c r="BM33" s="199"/>
      <c r="BO33" s="199"/>
      <c r="BQ33" s="199"/>
      <c r="BS33" s="199"/>
      <c r="BT33" s="199"/>
      <c r="BU33" s="199"/>
      <c r="BV33" s="199"/>
      <c r="BW33" s="199"/>
      <c r="BX33" s="199"/>
      <c r="BY33" s="199"/>
      <c r="BZ33" s="199"/>
      <c r="CA33" s="199"/>
      <c r="CB33" s="199"/>
      <c r="CC33" s="199"/>
      <c r="CY33" s="199"/>
      <c r="CZ33" s="199"/>
      <c r="DA33" s="199"/>
      <c r="DB33" s="199"/>
      <c r="DC33" s="199"/>
      <c r="DD33" s="199"/>
      <c r="DE33" s="199"/>
      <c r="DF33" s="199"/>
      <c r="DG33" s="199"/>
      <c r="DH33" s="199"/>
      <c r="DI33" s="199"/>
      <c r="DJ33" s="199"/>
      <c r="DK33" s="199"/>
      <c r="DL33" s="199"/>
      <c r="DM33" s="199"/>
      <c r="DN33" s="199"/>
      <c r="DO33" s="199"/>
      <c r="DP33" s="199"/>
      <c r="DQ33" s="199"/>
      <c r="DR33" s="199"/>
      <c r="DS33" s="199"/>
      <c r="DT33" s="199"/>
      <c r="DU33" s="199"/>
      <c r="DV33" s="199"/>
      <c r="DW33" s="199"/>
      <c r="DX33" s="199"/>
      <c r="DY33" s="199"/>
      <c r="DZ33" s="199"/>
      <c r="EA33" s="199"/>
      <c r="EB33" s="199"/>
      <c r="EC33" s="199"/>
      <c r="ED33" s="199"/>
      <c r="EE33" s="199"/>
      <c r="EF33" s="199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/>
      <c r="EQ33" s="199"/>
      <c r="ER33" s="199"/>
      <c r="ES33" s="199"/>
      <c r="ET33" s="199"/>
      <c r="EU33" s="199"/>
      <c r="EV33" s="199"/>
      <c r="EW33" s="199"/>
      <c r="EX33" s="199"/>
      <c r="EY33" s="199"/>
      <c r="FA33" s="199"/>
    </row>
  </sheetData>
  <mergeCells count="89">
    <mergeCell ref="EP4:EZ4"/>
    <mergeCell ref="EP22:EZ22"/>
    <mergeCell ref="EP15:EZ15"/>
    <mergeCell ref="CR9:CX9"/>
    <mergeCell ref="CL4:CM4"/>
    <mergeCell ref="CL22:CM22"/>
    <mergeCell ref="CL13:CM13"/>
    <mergeCell ref="CL11:CM11"/>
    <mergeCell ref="CR4:CX4"/>
    <mergeCell ref="CR22:CX22"/>
    <mergeCell ref="CR15:CX15"/>
    <mergeCell ref="CN22:CQ22"/>
    <mergeCell ref="CN4:CQ4"/>
    <mergeCell ref="CN9:CQ9"/>
    <mergeCell ref="CN15:CQ15"/>
    <mergeCell ref="BX15:CB15"/>
    <mergeCell ref="BX22:CB22"/>
    <mergeCell ref="BX9:CB9"/>
    <mergeCell ref="BX4:CB4"/>
    <mergeCell ref="CC9:CI9"/>
    <mergeCell ref="CC4:CI4"/>
    <mergeCell ref="CC22:CI22"/>
    <mergeCell ref="CC15:CI15"/>
    <mergeCell ref="BS15:BU15"/>
    <mergeCell ref="BS11:BT11"/>
    <mergeCell ref="BV4:BW4"/>
    <mergeCell ref="BV9:BW9"/>
    <mergeCell ref="BV22:BW22"/>
    <mergeCell ref="BV15:BW15"/>
    <mergeCell ref="BS4:BU4"/>
    <mergeCell ref="BS22:BU22"/>
    <mergeCell ref="W4:AC4"/>
    <mergeCell ref="W22:AC22"/>
    <mergeCell ref="W9:AC9"/>
    <mergeCell ref="W15:AC15"/>
    <mergeCell ref="D15:L15"/>
    <mergeCell ref="D4:L4"/>
    <mergeCell ref="D22:L22"/>
    <mergeCell ref="D9:L9"/>
    <mergeCell ref="N4:V4"/>
    <mergeCell ref="N22:V22"/>
    <mergeCell ref="N9:V9"/>
    <mergeCell ref="N15:V15"/>
    <mergeCell ref="AD22:AE22"/>
    <mergeCell ref="AD13:AE13"/>
    <mergeCell ref="AD11:AE11"/>
    <mergeCell ref="AD4:AE4"/>
    <mergeCell ref="AR22:AU22"/>
    <mergeCell ref="AR9:AU9"/>
    <mergeCell ref="AF9:AH9"/>
    <mergeCell ref="AF4:AH4"/>
    <mergeCell ref="AF22:AH22"/>
    <mergeCell ref="AF15:AH15"/>
    <mergeCell ref="AI15:AQ15"/>
    <mergeCell ref="AI4:AQ4"/>
    <mergeCell ref="AI22:AQ22"/>
    <mergeCell ref="AI9:AQ9"/>
    <mergeCell ref="AV4:AX4"/>
    <mergeCell ref="AV22:AX22"/>
    <mergeCell ref="AV15:AX15"/>
    <mergeCell ref="AR15:AU15"/>
    <mergeCell ref="AR4:AU4"/>
    <mergeCell ref="AV9:AX9"/>
    <mergeCell ref="AY9:BE9"/>
    <mergeCell ref="BG4:BP4"/>
    <mergeCell ref="BG22:BP22"/>
    <mergeCell ref="BG15:BP15"/>
    <mergeCell ref="BG11:BP11"/>
    <mergeCell ref="BK13:BL13"/>
    <mergeCell ref="BK14:BL14"/>
    <mergeCell ref="AY4:BE4"/>
    <mergeCell ref="AY15:BE15"/>
    <mergeCell ref="AY22:BE22"/>
    <mergeCell ref="CY4:DI4"/>
    <mergeCell ref="CY22:DI22"/>
    <mergeCell ref="CY9:DI9"/>
    <mergeCell ref="CY15:DI15"/>
    <mergeCell ref="DK13:DZ13"/>
    <mergeCell ref="DK22:DZ22"/>
    <mergeCell ref="DK4:DZ4"/>
    <mergeCell ref="DK11:DZ11"/>
    <mergeCell ref="ED4:EO4"/>
    <mergeCell ref="ED22:EO22"/>
    <mergeCell ref="ED9:EO9"/>
    <mergeCell ref="ED15:EO15"/>
    <mergeCell ref="EA4:EB4"/>
    <mergeCell ref="EA22:EB22"/>
    <mergeCell ref="EA11:EB11"/>
    <mergeCell ref="EA15:EB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2021-04-01T06:36:07Z</dcterms:modified>
</cp:coreProperties>
</file>