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Actiuni echilibrare OTS - site\"/>
    </mc:Choice>
  </mc:AlternateContent>
  <bookViews>
    <workbookView xWindow="0" yWindow="0" windowWidth="28800" windowHeight="12435"/>
  </bookViews>
  <sheets>
    <sheet name="Actiuni echilibrare OTS" sheetId="1" r:id="rId1"/>
  </sheets>
  <calcPr calcId="152511"/>
</workbook>
</file>

<file path=xl/calcChain.xml><?xml version="1.0" encoding="utf-8"?>
<calcChain xmlns="http://schemas.openxmlformats.org/spreadsheetml/2006/main">
  <c r="BB10" i="1" l="1"/>
  <c r="BB14" i="1" l="1"/>
  <c r="BB23" i="1" l="1"/>
  <c r="BB6" i="1" l="1"/>
</calcChain>
</file>

<file path=xl/sharedStrings.xml><?xml version="1.0" encoding="utf-8"?>
<sst xmlns="http://schemas.openxmlformats.org/spreadsheetml/2006/main" count="50" uniqueCount="34">
  <si>
    <r>
      <t xml:space="preserve">               -</t>
    </r>
    <r>
      <rPr>
        <sz val="7"/>
        <color theme="1"/>
        <rFont val="Arial Narrow"/>
        <family val="2"/>
        <charset val="238"/>
      </rPr>
      <t xml:space="preserve">          </t>
    </r>
    <r>
      <rPr>
        <sz val="11"/>
        <color theme="1"/>
        <rFont val="Arial Narrow"/>
        <family val="2"/>
        <charset val="238"/>
      </rPr>
      <t>preventive;</t>
    </r>
  </si>
  <si>
    <t>1. Tranzacţii:vânzare/cumpărare gaze naturale:</t>
  </si>
  <si>
    <t xml:space="preserve">         1.1.Cantitate pentru tranzactii vânzare</t>
  </si>
  <si>
    <t>Preţul aferent tranzacţiei (RON/MWh):</t>
  </si>
  <si>
    <t xml:space="preserve">       1.2. Cantitate pentru tranzactii cumpărare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</si>
  <si>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</si>
  <si>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</si>
  <si>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</si>
  <si>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</si>
  <si>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Preţul mediu ponderat al tranzacţiilor de cumpărare efectuate de către OTS:</t>
  </si>
  <si>
    <t>TSO balancing actions according to the updated Network Code</t>
  </si>
  <si>
    <t>1. Transactions: gas selling/buying:</t>
  </si>
  <si>
    <t xml:space="preserve">         1.1.Cantity for selling transactions</t>
  </si>
  <si>
    <t>Transaction price (RON/MWh):</t>
  </si>
  <si>
    <t>Average weighted price of the selling transaction performed by the TSO:</t>
  </si>
  <si>
    <t xml:space="preserve">       1.2. Quantity for buying transactions</t>
  </si>
  <si>
    <t>Transaction price:</t>
  </si>
  <si>
    <t>Average weighted price of the buying transaction performed by the TSO:</t>
  </si>
  <si>
    <t>2.  Storage:</t>
  </si>
  <si>
    <t>3.  Withdrawn from storages:</t>
  </si>
  <si>
    <r>
      <t xml:space="preserve">               -</t>
    </r>
    <r>
      <rPr>
        <sz val="7"/>
        <color theme="1"/>
        <rFont val="Arial Narrow"/>
        <family val="2"/>
        <charset val="238"/>
      </rPr>
      <t xml:space="preserve">          </t>
    </r>
    <r>
      <rPr>
        <sz val="11"/>
        <color theme="1"/>
        <rFont val="Arial Narrow"/>
        <family val="2"/>
        <charset val="238"/>
      </rPr>
      <t>preventivă;</t>
    </r>
  </si>
  <si>
    <t>Cantitate de gaze tranzacţionată (kWh):</t>
  </si>
  <si>
    <t>Quantity of gas traded (kWh):</t>
  </si>
  <si>
    <t xml:space="preserve">              Quantity of gas stored in storages (kWh):</t>
  </si>
  <si>
    <r>
      <t xml:space="preserve">              Quantity of gas sroted in pipelines (kWh): according to Art. 83 </t>
    </r>
    <r>
      <rPr>
        <vertAlign val="superscript"/>
        <sz val="12"/>
        <color theme="1"/>
        <rFont val="Arial Narrow"/>
        <family val="2"/>
      </rPr>
      <t>2</t>
    </r>
    <r>
      <rPr>
        <sz val="12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  <charset val="238"/>
      </rPr>
      <t>paragraph (9)</t>
    </r>
  </si>
  <si>
    <t xml:space="preserve">             Cantitate de gaze extrasă (kWh):</t>
  </si>
  <si>
    <t xml:space="preserve">             Quantity of gas withdrawn (kWh):</t>
  </si>
  <si>
    <t>Preţul aferent tranzacţiei (RON/MWh) :</t>
  </si>
  <si>
    <t xml:space="preserve">              Cantitate de gaze înmagazinată în depozite (kWh):</t>
  </si>
  <si>
    <r>
      <t xml:space="preserve">              Cantitate de gaze înmagazinată în conducte (kWh): cf. art 83 </t>
    </r>
    <r>
      <rPr>
        <vertAlign val="superscript"/>
        <sz val="12"/>
        <color theme="1"/>
        <rFont val="Arial Narrow"/>
        <family val="2"/>
      </rPr>
      <t>2</t>
    </r>
    <r>
      <rPr>
        <sz val="12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  <charset val="238"/>
      </rPr>
      <t>alin.(9)</t>
    </r>
  </si>
  <si>
    <t>Total December</t>
  </si>
  <si>
    <t xml:space="preserve">Acţiuni de echilibrare ale OTS  - luna DECEMBRIE 2018                                                                                         </t>
  </si>
  <si>
    <t xml:space="preserve">TSO balancing actions  -  DECEMBER 2018                                                                                           </t>
  </si>
  <si>
    <t>NU/NO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</si>
</sst>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8]d\-mmm;@"/>
    <numFmt numFmtId="165" formatCode="#,##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7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rgb="FF0070C0"/>
      <name val="Arial Narrow"/>
      <family val="2"/>
      <charset val="238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22"/>
      <color theme="1"/>
      <name val="Calibri"/>
      <family val="2"/>
      <scheme val="minor"/>
    </font>
    <font>
      <vertAlign val="superscript"/>
      <sz val="12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0" fontId="1" fillId="0" borderId="0" xfId="1"/>
    <xf numFmtId="0" fontId="5" fillId="0" borderId="0" xfId="1" applyFont="1" applyAlignment="1">
      <alignment horizontal="center"/>
    </xf>
    <xf numFmtId="0" fontId="8" fillId="0" borderId="0" xfId="1" applyFont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3" fontId="2" fillId="5" borderId="2" xfId="1" applyNumberFormat="1" applyFont="1" applyFill="1" applyBorder="1" applyAlignment="1">
      <alignment horizontal="center" vertical="center"/>
    </xf>
    <xf numFmtId="3" fontId="3" fillId="5" borderId="1" xfId="1" applyNumberFormat="1" applyFont="1" applyFill="1" applyBorder="1" applyAlignment="1">
      <alignment horizontal="center" vertical="center"/>
    </xf>
    <xf numFmtId="3" fontId="3" fillId="3" borderId="3" xfId="1" applyNumberFormat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 indent="5"/>
    </xf>
    <xf numFmtId="0" fontId="3" fillId="0" borderId="5" xfId="1" applyFont="1" applyBorder="1" applyAlignment="1">
      <alignment vertical="center"/>
    </xf>
    <xf numFmtId="3" fontId="3" fillId="5" borderId="2" xfId="1" applyNumberFormat="1" applyFont="1" applyFill="1" applyBorder="1" applyAlignment="1">
      <alignment horizontal="center" vertical="center"/>
    </xf>
    <xf numFmtId="0" fontId="3" fillId="5" borderId="8" xfId="1" applyFont="1" applyFill="1" applyBorder="1" applyAlignment="1">
      <alignment horizontal="left" vertical="center" indent="5"/>
    </xf>
    <xf numFmtId="0" fontId="10" fillId="4" borderId="8" xfId="1" applyFont="1" applyFill="1" applyBorder="1" applyAlignment="1">
      <alignment vertical="center"/>
    </xf>
    <xf numFmtId="0" fontId="3" fillId="3" borderId="9" xfId="1" applyFont="1" applyFill="1" applyBorder="1" applyAlignment="1">
      <alignment vertical="center"/>
    </xf>
    <xf numFmtId="0" fontId="9" fillId="0" borderId="10" xfId="1" applyFont="1" applyBorder="1" applyAlignment="1">
      <alignment horizontal="left" vertical="center"/>
    </xf>
    <xf numFmtId="0" fontId="3" fillId="2" borderId="9" xfId="1" applyFont="1" applyFill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0" fontId="2" fillId="5" borderId="12" xfId="1" applyFont="1" applyFill="1" applyBorder="1" applyAlignment="1">
      <alignment vertical="center"/>
    </xf>
    <xf numFmtId="0" fontId="2" fillId="5" borderId="7" xfId="1" applyFont="1" applyFill="1" applyBorder="1" applyAlignment="1">
      <alignment horizontal="left" vertical="center"/>
    </xf>
    <xf numFmtId="0" fontId="3" fillId="5" borderId="9" xfId="1" applyFont="1" applyFill="1" applyBorder="1" applyAlignment="1">
      <alignment horizontal="left" vertical="center" indent="5"/>
    </xf>
    <xf numFmtId="0" fontId="7" fillId="4" borderId="7" xfId="1" applyFont="1" applyFill="1" applyBorder="1" applyAlignment="1">
      <alignment vertical="center"/>
    </xf>
    <xf numFmtId="0" fontId="3" fillId="4" borderId="9" xfId="1" applyFont="1" applyFill="1" applyBorder="1" applyAlignment="1">
      <alignment vertical="center"/>
    </xf>
    <xf numFmtId="0" fontId="7" fillId="3" borderId="7" xfId="1" applyFont="1" applyFill="1" applyBorder="1" applyAlignment="1">
      <alignment vertical="center"/>
    </xf>
    <xf numFmtId="3" fontId="0" fillId="0" borderId="0" xfId="0" applyNumberFormat="1"/>
    <xf numFmtId="3" fontId="2" fillId="3" borderId="3" xfId="1" applyNumberFormat="1" applyFont="1" applyFill="1" applyBorder="1" applyAlignment="1">
      <alignment horizontal="center" vertical="center"/>
    </xf>
    <xf numFmtId="4" fontId="3" fillId="5" borderId="1" xfId="1" applyNumberFormat="1" applyFont="1" applyFill="1" applyBorder="1" applyAlignment="1">
      <alignment horizontal="center" vertical="center"/>
    </xf>
    <xf numFmtId="3" fontId="2" fillId="5" borderId="18" xfId="1" applyNumberFormat="1" applyFont="1" applyFill="1" applyBorder="1" applyAlignment="1">
      <alignment horizontal="center" vertical="center"/>
    </xf>
    <xf numFmtId="3" fontId="2" fillId="5" borderId="19" xfId="1" applyNumberFormat="1" applyFont="1" applyFill="1" applyBorder="1" applyAlignment="1">
      <alignment horizontal="center" vertical="center"/>
    </xf>
    <xf numFmtId="3" fontId="3" fillId="5" borderId="20" xfId="1" applyNumberFormat="1" applyFont="1" applyFill="1" applyBorder="1" applyAlignment="1">
      <alignment horizontal="center" vertical="center"/>
    </xf>
    <xf numFmtId="3" fontId="3" fillId="5" borderId="21" xfId="1" applyNumberFormat="1" applyFont="1" applyFill="1" applyBorder="1" applyAlignment="1">
      <alignment horizontal="center" vertical="center"/>
    </xf>
    <xf numFmtId="4" fontId="3" fillId="5" borderId="20" xfId="1" applyNumberFormat="1" applyFont="1" applyFill="1" applyBorder="1" applyAlignment="1">
      <alignment horizontal="center" vertical="center"/>
    </xf>
    <xf numFmtId="4" fontId="3" fillId="5" borderId="21" xfId="1" applyNumberFormat="1" applyFont="1" applyFill="1" applyBorder="1" applyAlignment="1">
      <alignment horizontal="center" vertical="center"/>
    </xf>
    <xf numFmtId="3" fontId="3" fillId="0" borderId="25" xfId="1" applyNumberFormat="1" applyFont="1" applyBorder="1" applyAlignment="1">
      <alignment horizontal="center" vertical="center"/>
    </xf>
    <xf numFmtId="3" fontId="2" fillId="3" borderId="27" xfId="1" applyNumberFormat="1" applyFont="1" applyFill="1" applyBorder="1" applyAlignment="1">
      <alignment horizontal="center" vertical="center"/>
    </xf>
    <xf numFmtId="3" fontId="3" fillId="3" borderId="26" xfId="1" applyNumberFormat="1" applyFont="1" applyFill="1" applyBorder="1" applyAlignment="1">
      <alignment horizontal="center" vertical="center"/>
    </xf>
    <xf numFmtId="3" fontId="3" fillId="0" borderId="11" xfId="1" applyNumberFormat="1" applyFont="1" applyBorder="1" applyAlignment="1">
      <alignment horizontal="center" vertical="center"/>
    </xf>
    <xf numFmtId="3" fontId="3" fillId="2" borderId="6" xfId="1" applyNumberFormat="1" applyFont="1" applyFill="1" applyBorder="1" applyAlignment="1">
      <alignment horizontal="center" vertical="center"/>
    </xf>
    <xf numFmtId="3" fontId="7" fillId="4" borderId="20" xfId="1" applyNumberFormat="1" applyFont="1" applyFill="1" applyBorder="1" applyAlignment="1">
      <alignment horizontal="center" vertical="center"/>
    </xf>
    <xf numFmtId="3" fontId="7" fillId="4" borderId="21" xfId="1" applyNumberFormat="1" applyFont="1" applyFill="1" applyBorder="1" applyAlignment="1">
      <alignment horizontal="center" vertical="center"/>
    </xf>
    <xf numFmtId="3" fontId="2" fillId="5" borderId="13" xfId="1" applyNumberFormat="1" applyFont="1" applyFill="1" applyBorder="1" applyAlignment="1">
      <alignment horizontal="center" vertical="center"/>
    </xf>
    <xf numFmtId="3" fontId="2" fillId="5" borderId="31" xfId="1" applyNumberFormat="1" applyFont="1" applyFill="1" applyBorder="1" applyAlignment="1">
      <alignment horizontal="center" vertical="center"/>
    </xf>
    <xf numFmtId="3" fontId="7" fillId="4" borderId="29" xfId="1" applyNumberFormat="1" applyFont="1" applyFill="1" applyBorder="1" applyAlignment="1">
      <alignment horizontal="center" vertical="center"/>
    </xf>
    <xf numFmtId="3" fontId="7" fillId="4" borderId="30" xfId="1" applyNumberFormat="1" applyFont="1" applyFill="1" applyBorder="1" applyAlignment="1">
      <alignment horizontal="center" vertical="center"/>
    </xf>
    <xf numFmtId="3" fontId="3" fillId="4" borderId="22" xfId="1" applyNumberFormat="1" applyFont="1" applyFill="1" applyBorder="1" applyAlignment="1">
      <alignment horizontal="center" vertical="center"/>
    </xf>
    <xf numFmtId="3" fontId="3" fillId="4" borderId="23" xfId="1" applyNumberFormat="1" applyFont="1" applyFill="1" applyBorder="1" applyAlignment="1">
      <alignment horizontal="center" vertical="center"/>
    </xf>
    <xf numFmtId="3" fontId="7" fillId="3" borderId="29" xfId="1" applyNumberFormat="1" applyFont="1" applyFill="1" applyBorder="1" applyAlignment="1">
      <alignment horizontal="center" vertical="center"/>
    </xf>
    <xf numFmtId="3" fontId="7" fillId="3" borderId="30" xfId="1" applyNumberFormat="1" applyFont="1" applyFill="1" applyBorder="1" applyAlignment="1">
      <alignment horizontal="center" vertical="center"/>
    </xf>
    <xf numFmtId="164" fontId="7" fillId="0" borderId="10" xfId="1" applyNumberFormat="1" applyFont="1" applyBorder="1" applyAlignment="1">
      <alignment horizontal="center"/>
    </xf>
    <xf numFmtId="3" fontId="2" fillId="2" borderId="15" xfId="1" applyNumberFormat="1" applyFont="1" applyFill="1" applyBorder="1" applyAlignment="1">
      <alignment horizontal="center" vertical="center"/>
    </xf>
    <xf numFmtId="164" fontId="7" fillId="0" borderId="17" xfId="1" applyNumberFormat="1" applyFont="1" applyBorder="1" applyAlignment="1">
      <alignment horizontal="center"/>
    </xf>
    <xf numFmtId="3" fontId="3" fillId="2" borderId="6" xfId="1" applyNumberFormat="1" applyFont="1" applyFill="1" applyBorder="1" applyAlignment="1">
      <alignment vertical="center"/>
    </xf>
    <xf numFmtId="164" fontId="7" fillId="0" borderId="6" xfId="1" applyNumberFormat="1" applyFont="1" applyBorder="1" applyAlignment="1">
      <alignment horizontal="center"/>
    </xf>
    <xf numFmtId="3" fontId="2" fillId="5" borderId="28" xfId="1" applyNumberFormat="1" applyFont="1" applyFill="1" applyBorder="1" applyAlignment="1">
      <alignment horizontal="center" vertical="center"/>
    </xf>
    <xf numFmtId="3" fontId="2" fillId="5" borderId="32" xfId="1" applyNumberFormat="1" applyFont="1" applyFill="1" applyBorder="1" applyAlignment="1">
      <alignment horizontal="center" vertical="center"/>
    </xf>
    <xf numFmtId="3" fontId="2" fillId="5" borderId="33" xfId="1" applyNumberFormat="1" applyFont="1" applyFill="1" applyBorder="1" applyAlignment="1">
      <alignment horizontal="center" vertical="center"/>
    </xf>
    <xf numFmtId="3" fontId="3" fillId="5" borderId="33" xfId="1" applyNumberFormat="1" applyFont="1" applyFill="1" applyBorder="1" applyAlignment="1">
      <alignment horizontal="center" vertical="center"/>
    </xf>
    <xf numFmtId="3" fontId="2" fillId="5" borderId="14" xfId="1" applyNumberFormat="1" applyFont="1" applyFill="1" applyBorder="1" applyAlignment="1">
      <alignment horizontal="center" vertical="center"/>
    </xf>
    <xf numFmtId="3" fontId="3" fillId="5" borderId="24" xfId="1" applyNumberFormat="1" applyFont="1" applyFill="1" applyBorder="1" applyAlignment="1">
      <alignment horizontal="center" vertical="center"/>
    </xf>
    <xf numFmtId="3" fontId="7" fillId="3" borderId="32" xfId="1" applyNumberFormat="1" applyFont="1" applyFill="1" applyBorder="1" applyAlignment="1">
      <alignment horizontal="center" vertical="center"/>
    </xf>
    <xf numFmtId="3" fontId="2" fillId="3" borderId="24" xfId="1" applyNumberFormat="1" applyFont="1" applyFill="1" applyBorder="1" applyAlignment="1">
      <alignment horizontal="center" vertical="center"/>
    </xf>
    <xf numFmtId="3" fontId="3" fillId="3" borderId="3" xfId="1" applyNumberFormat="1" applyFont="1" applyFill="1" applyBorder="1" applyAlignment="1">
      <alignment vertical="center"/>
    </xf>
    <xf numFmtId="3" fontId="7" fillId="4" borderId="32" xfId="1" applyNumberFormat="1" applyFont="1" applyFill="1" applyBorder="1" applyAlignment="1">
      <alignment horizontal="center" vertical="center"/>
    </xf>
    <xf numFmtId="3" fontId="7" fillId="4" borderId="25" xfId="1" applyNumberFormat="1" applyFont="1" applyFill="1" applyBorder="1" applyAlignment="1">
      <alignment horizontal="center" vertical="center"/>
    </xf>
    <xf numFmtId="3" fontId="3" fillId="4" borderId="24" xfId="1" applyNumberFormat="1" applyFont="1" applyFill="1" applyBorder="1" applyAlignment="1">
      <alignment horizontal="center" vertical="center"/>
    </xf>
    <xf numFmtId="3" fontId="7" fillId="4" borderId="1" xfId="1" applyNumberFormat="1" applyFont="1" applyFill="1" applyBorder="1" applyAlignment="1">
      <alignment horizontal="center" vertical="center"/>
    </xf>
    <xf numFmtId="3" fontId="2" fillId="4" borderId="1" xfId="1" applyNumberFormat="1" applyFont="1" applyFill="1" applyBorder="1" applyAlignment="1">
      <alignment horizontal="center" vertical="center"/>
    </xf>
    <xf numFmtId="4" fontId="3" fillId="5" borderId="22" xfId="1" applyNumberFormat="1" applyFont="1" applyFill="1" applyBorder="1" applyAlignment="1">
      <alignment horizontal="center" vertical="center"/>
    </xf>
    <xf numFmtId="4" fontId="3" fillId="5" borderId="4" xfId="1" applyNumberFormat="1" applyFont="1" applyFill="1" applyBorder="1" applyAlignment="1">
      <alignment horizontal="center" vertical="center"/>
    </xf>
    <xf numFmtId="4" fontId="3" fillId="5" borderId="4" xfId="1" applyNumberFormat="1" applyFont="1" applyFill="1" applyBorder="1" applyAlignment="1">
      <alignment vertical="center"/>
    </xf>
    <xf numFmtId="4" fontId="3" fillId="5" borderId="23" xfId="1" applyNumberFormat="1" applyFont="1" applyFill="1" applyBorder="1" applyAlignment="1">
      <alignment vertical="center"/>
    </xf>
    <xf numFmtId="3" fontId="7" fillId="4" borderId="35" xfId="1" applyNumberFormat="1" applyFont="1" applyFill="1" applyBorder="1" applyAlignment="1">
      <alignment horizontal="center" vertical="center"/>
    </xf>
    <xf numFmtId="3" fontId="3" fillId="0" borderId="12" xfId="1" applyNumberFormat="1" applyFont="1" applyBorder="1" applyAlignment="1">
      <alignment horizontal="center" vertical="center"/>
    </xf>
    <xf numFmtId="3" fontId="3" fillId="0" borderId="16" xfId="1" applyNumberFormat="1" applyFont="1" applyBorder="1" applyAlignment="1">
      <alignment horizontal="center" vertical="center"/>
    </xf>
    <xf numFmtId="3" fontId="3" fillId="0" borderId="15" xfId="1" applyNumberFormat="1" applyFont="1" applyBorder="1" applyAlignment="1">
      <alignment horizontal="center" vertical="center"/>
    </xf>
    <xf numFmtId="3" fontId="3" fillId="4" borderId="4" xfId="1" applyNumberFormat="1" applyFont="1" applyFill="1" applyBorder="1" applyAlignment="1">
      <alignment horizontal="center" vertical="center"/>
    </xf>
    <xf numFmtId="3" fontId="7" fillId="3" borderId="35" xfId="1" applyNumberFormat="1" applyFont="1" applyFill="1" applyBorder="1" applyAlignment="1">
      <alignment horizontal="center" vertical="center"/>
    </xf>
    <xf numFmtId="4" fontId="0" fillId="0" borderId="0" xfId="0" applyNumberFormat="1"/>
    <xf numFmtId="165" fontId="3" fillId="5" borderId="1" xfId="1" applyNumberFormat="1" applyFont="1" applyFill="1" applyBorder="1" applyAlignment="1">
      <alignment horizontal="center" vertical="center"/>
    </xf>
    <xf numFmtId="2" fontId="0" fillId="0" borderId="0" xfId="0" applyNumberFormat="1"/>
    <xf numFmtId="0" fontId="2" fillId="2" borderId="7" xfId="1" applyFont="1" applyFill="1" applyBorder="1" applyAlignment="1">
      <alignment vertical="center"/>
    </xf>
    <xf numFmtId="3" fontId="2" fillId="2" borderId="29" xfId="1" applyNumberFormat="1" applyFont="1" applyFill="1" applyBorder="1" applyAlignment="1">
      <alignment horizontal="center" vertical="center"/>
    </xf>
    <xf numFmtId="3" fontId="2" fillId="2" borderId="35" xfId="1" applyNumberFormat="1" applyFont="1" applyFill="1" applyBorder="1" applyAlignment="1">
      <alignment horizontal="center" vertical="center"/>
    </xf>
    <xf numFmtId="3" fontId="3" fillId="2" borderId="35" xfId="1" applyNumberFormat="1" applyFont="1" applyFill="1" applyBorder="1" applyAlignment="1">
      <alignment horizontal="center" vertical="center"/>
    </xf>
    <xf numFmtId="3" fontId="2" fillId="2" borderId="30" xfId="1" applyNumberFormat="1" applyFont="1" applyFill="1" applyBorder="1" applyAlignment="1">
      <alignment horizontal="center" vertical="center"/>
    </xf>
    <xf numFmtId="3" fontId="2" fillId="2" borderId="32" xfId="1" applyNumberFormat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left" vertical="center" indent="5"/>
    </xf>
    <xf numFmtId="3" fontId="3" fillId="2" borderId="20" xfId="1" applyNumberFormat="1" applyFont="1" applyFill="1" applyBorder="1" applyAlignment="1">
      <alignment horizontal="center" vertical="center"/>
    </xf>
    <xf numFmtId="3" fontId="3" fillId="2" borderId="1" xfId="1" applyNumberFormat="1" applyFont="1" applyFill="1" applyBorder="1" applyAlignment="1">
      <alignment horizontal="center" vertical="center"/>
    </xf>
    <xf numFmtId="3" fontId="3" fillId="2" borderId="21" xfId="1" applyNumberFormat="1" applyFont="1" applyFill="1" applyBorder="1" applyAlignment="1">
      <alignment horizontal="center" vertical="center"/>
    </xf>
    <xf numFmtId="3" fontId="2" fillId="2" borderId="33" xfId="1" applyNumberFormat="1" applyFont="1" applyFill="1" applyBorder="1" applyAlignment="1">
      <alignment horizontal="center" vertical="center"/>
    </xf>
    <xf numFmtId="4" fontId="3" fillId="2" borderId="1" xfId="1" applyNumberFormat="1" applyFont="1" applyFill="1" applyBorder="1" applyAlignment="1">
      <alignment horizontal="center" vertical="center"/>
    </xf>
    <xf numFmtId="4" fontId="3" fillId="2" borderId="21" xfId="1" applyNumberFormat="1" applyFont="1" applyFill="1" applyBorder="1" applyAlignment="1">
      <alignment horizontal="center" vertical="center"/>
    </xf>
    <xf numFmtId="3" fontId="3" fillId="2" borderId="33" xfId="1" applyNumberFormat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left" vertical="center" wrapText="1" indent="5"/>
    </xf>
    <xf numFmtId="3" fontId="3" fillId="2" borderId="22" xfId="1" applyNumberFormat="1" applyFont="1" applyFill="1" applyBorder="1" applyAlignment="1">
      <alignment horizontal="center" vertical="center"/>
    </xf>
    <xf numFmtId="4" fontId="3" fillId="2" borderId="4" xfId="1" applyNumberFormat="1" applyFont="1" applyFill="1" applyBorder="1" applyAlignment="1">
      <alignment horizontal="center" vertical="center"/>
    </xf>
    <xf numFmtId="3" fontId="3" fillId="2" borderId="4" xfId="1" applyNumberFormat="1" applyFont="1" applyFill="1" applyBorder="1" applyAlignment="1">
      <alignment horizontal="center" vertical="center"/>
    </xf>
    <xf numFmtId="3" fontId="3" fillId="2" borderId="34" xfId="1" applyNumberFormat="1" applyFont="1" applyFill="1" applyBorder="1" applyAlignment="1">
      <alignment horizontal="center" vertical="center"/>
    </xf>
    <xf numFmtId="4" fontId="3" fillId="2" borderId="23" xfId="1" applyNumberFormat="1" applyFont="1" applyFill="1" applyBorder="1" applyAlignment="1">
      <alignment horizontal="center" vertical="center"/>
    </xf>
    <xf numFmtId="164" fontId="7" fillId="0" borderId="12" xfId="1" applyNumberFormat="1" applyFont="1" applyBorder="1" applyAlignment="1">
      <alignment horizontal="center"/>
    </xf>
    <xf numFmtId="164" fontId="7" fillId="0" borderId="15" xfId="1" applyNumberFormat="1" applyFont="1" applyBorder="1" applyAlignment="1">
      <alignment horizontal="center"/>
    </xf>
    <xf numFmtId="3" fontId="3" fillId="2" borderId="12" xfId="1" applyNumberFormat="1" applyFont="1" applyFill="1" applyBorder="1" applyAlignment="1">
      <alignment horizontal="center" vertical="center"/>
    </xf>
    <xf numFmtId="3" fontId="3" fillId="2" borderId="15" xfId="1" applyNumberFormat="1" applyFont="1" applyFill="1" applyBorder="1" applyAlignment="1">
      <alignment horizontal="center" vertical="center"/>
    </xf>
    <xf numFmtId="4" fontId="3" fillId="2" borderId="36" xfId="1" applyNumberFormat="1" applyFont="1" applyFill="1" applyBorder="1" applyAlignment="1">
      <alignment horizontal="center" vertical="center"/>
    </xf>
    <xf numFmtId="4" fontId="3" fillId="2" borderId="37" xfId="1" applyNumberFormat="1" applyFont="1" applyFill="1" applyBorder="1" applyAlignment="1">
      <alignment horizontal="center" vertical="center"/>
    </xf>
    <xf numFmtId="164" fontId="7" fillId="0" borderId="16" xfId="1" applyNumberFormat="1" applyFont="1" applyBorder="1" applyAlignment="1">
      <alignment horizontal="center"/>
    </xf>
    <xf numFmtId="3" fontId="3" fillId="2" borderId="16" xfId="1" applyNumberFormat="1" applyFont="1" applyFill="1" applyBorder="1" applyAlignment="1">
      <alignment horizontal="center" vertical="center"/>
    </xf>
    <xf numFmtId="4" fontId="3" fillId="2" borderId="38" xfId="1" applyNumberFormat="1" applyFont="1" applyFill="1" applyBorder="1" applyAlignment="1">
      <alignment horizontal="center" vertical="center"/>
    </xf>
    <xf numFmtId="4" fontId="3" fillId="5" borderId="36" xfId="1" applyNumberFormat="1" applyFont="1" applyFill="1" applyBorder="1" applyAlignment="1">
      <alignment horizontal="center" vertical="center"/>
    </xf>
    <xf numFmtId="4" fontId="3" fillId="5" borderId="37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B34"/>
  <sheetViews>
    <sheetView tabSelected="1" zoomScale="80" zoomScaleNormal="80" workbookViewId="0">
      <pane xSplit="1" topLeftCell="AI1" activePane="topRight" state="frozen"/>
      <selection pane="topRight" activeCell="AZ28" sqref="AZ28"/>
    </sheetView>
  </sheetViews>
  <sheetFormatPr defaultColWidth="11" defaultRowHeight="15" x14ac:dyDescent="0.25"/>
  <cols>
    <col min="1" max="1" width="49.7109375" customWidth="1"/>
    <col min="2" max="2" width="44.85546875" customWidth="1"/>
    <col min="4" max="4" width="8.5703125" bestFit="1" customWidth="1"/>
    <col min="7" max="8" width="7.28515625" bestFit="1" customWidth="1"/>
    <col min="33" max="34" width="11.85546875" bestFit="1" customWidth="1"/>
    <col min="54" max="54" width="14.85546875" bestFit="1" customWidth="1"/>
  </cols>
  <sheetData>
    <row r="2" spans="1:54" ht="28.5" x14ac:dyDescent="0.45">
      <c r="A2" s="111" t="s">
        <v>7</v>
      </c>
      <c r="B2" s="111"/>
    </row>
    <row r="3" spans="1:54" ht="28.5" x14ac:dyDescent="0.45">
      <c r="A3" s="111" t="s">
        <v>10</v>
      </c>
      <c r="B3" s="111"/>
    </row>
    <row r="4" spans="1:54" ht="16.5" thickBot="1" x14ac:dyDescent="0.3">
      <c r="A4" s="3"/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54" ht="18.75" thickBot="1" x14ac:dyDescent="0.35">
      <c r="A5" s="15" t="s">
        <v>31</v>
      </c>
      <c r="B5" s="15" t="s">
        <v>32</v>
      </c>
      <c r="C5" s="50">
        <v>43435</v>
      </c>
      <c r="D5" s="50">
        <v>43436</v>
      </c>
      <c r="E5" s="50">
        <v>43437</v>
      </c>
      <c r="F5" s="50">
        <v>43438</v>
      </c>
      <c r="G5" s="100">
        <v>43439</v>
      </c>
      <c r="H5" s="101"/>
      <c r="I5" s="100">
        <v>43440</v>
      </c>
      <c r="J5" s="106"/>
      <c r="K5" s="106"/>
      <c r="L5" s="106"/>
      <c r="M5" s="106"/>
      <c r="N5" s="100">
        <v>43441</v>
      </c>
      <c r="O5" s="106"/>
      <c r="P5" s="106"/>
      <c r="Q5" s="100">
        <v>43442</v>
      </c>
      <c r="R5" s="106"/>
      <c r="S5" s="106"/>
      <c r="T5" s="100">
        <v>43443</v>
      </c>
      <c r="U5" s="106"/>
      <c r="V5" s="106"/>
      <c r="W5" s="100">
        <v>43444</v>
      </c>
      <c r="X5" s="101"/>
      <c r="Y5" s="100">
        <v>43445</v>
      </c>
      <c r="Z5" s="101"/>
      <c r="AA5" s="50">
        <v>43446</v>
      </c>
      <c r="AB5" s="50">
        <v>43447</v>
      </c>
      <c r="AC5" s="50">
        <v>43448</v>
      </c>
      <c r="AD5" s="50">
        <v>43449</v>
      </c>
      <c r="AE5" s="50">
        <v>43450</v>
      </c>
      <c r="AF5" s="50">
        <v>43451</v>
      </c>
      <c r="AG5" s="100">
        <v>43452</v>
      </c>
      <c r="AH5" s="101"/>
      <c r="AI5" s="50">
        <v>43453</v>
      </c>
      <c r="AJ5" s="50">
        <v>43454</v>
      </c>
      <c r="AK5" s="100">
        <v>43455</v>
      </c>
      <c r="AL5" s="101"/>
      <c r="AM5" s="100">
        <v>43456</v>
      </c>
      <c r="AN5" s="101"/>
      <c r="AO5" s="100">
        <v>43457</v>
      </c>
      <c r="AP5" s="106"/>
      <c r="AQ5" s="101"/>
      <c r="AR5" s="100">
        <v>43458</v>
      </c>
      <c r="AS5" s="101"/>
      <c r="AT5" s="50">
        <v>43459</v>
      </c>
      <c r="AU5" s="50">
        <v>43460</v>
      </c>
      <c r="AV5" s="50">
        <v>43461</v>
      </c>
      <c r="AW5" s="50">
        <v>43462</v>
      </c>
      <c r="AX5" s="100">
        <v>43463</v>
      </c>
      <c r="AY5" s="101"/>
      <c r="AZ5" s="50">
        <v>43464</v>
      </c>
      <c r="BA5" s="48">
        <v>43465</v>
      </c>
      <c r="BB5" s="52" t="s">
        <v>30</v>
      </c>
    </row>
    <row r="6" spans="1:54" ht="17.25" thickBot="1" x14ac:dyDescent="0.3">
      <c r="A6" s="16" t="s">
        <v>20</v>
      </c>
      <c r="B6" s="16" t="s">
        <v>0</v>
      </c>
      <c r="C6" s="37"/>
      <c r="D6" s="37" t="s">
        <v>33</v>
      </c>
      <c r="E6" s="37"/>
      <c r="F6" s="37"/>
      <c r="G6" s="102" t="s">
        <v>33</v>
      </c>
      <c r="H6" s="103"/>
      <c r="I6" s="102" t="s">
        <v>33</v>
      </c>
      <c r="J6" s="107"/>
      <c r="K6" s="107"/>
      <c r="L6" s="107"/>
      <c r="M6" s="107"/>
      <c r="N6" s="102" t="s">
        <v>33</v>
      </c>
      <c r="O6" s="107"/>
      <c r="P6" s="107"/>
      <c r="Q6" s="102" t="s">
        <v>33</v>
      </c>
      <c r="R6" s="107"/>
      <c r="S6" s="107"/>
      <c r="T6" s="102" t="s">
        <v>33</v>
      </c>
      <c r="U6" s="107"/>
      <c r="V6" s="107"/>
      <c r="W6" s="102" t="s">
        <v>33</v>
      </c>
      <c r="X6" s="103"/>
      <c r="Y6" s="102" t="s">
        <v>33</v>
      </c>
      <c r="Z6" s="103"/>
      <c r="AA6" s="37"/>
      <c r="AB6" s="37"/>
      <c r="AC6" s="51"/>
      <c r="AD6" s="51"/>
      <c r="AE6" s="51"/>
      <c r="AF6" s="51"/>
      <c r="AG6" s="102" t="s">
        <v>33</v>
      </c>
      <c r="AH6" s="103"/>
      <c r="AI6" s="37"/>
      <c r="AJ6" s="37"/>
      <c r="AK6" s="102" t="s">
        <v>33</v>
      </c>
      <c r="AL6" s="103"/>
      <c r="AM6" s="102" t="s">
        <v>33</v>
      </c>
      <c r="AN6" s="103"/>
      <c r="AO6" s="102" t="s">
        <v>33</v>
      </c>
      <c r="AP6" s="107"/>
      <c r="AQ6" s="103"/>
      <c r="AR6" s="102" t="s">
        <v>33</v>
      </c>
      <c r="AS6" s="103"/>
      <c r="AT6" s="37" t="s">
        <v>33</v>
      </c>
      <c r="AU6" s="37"/>
      <c r="AV6" s="51"/>
      <c r="AW6" s="51"/>
      <c r="AX6" s="102" t="s">
        <v>33</v>
      </c>
      <c r="AY6" s="103"/>
      <c r="AZ6" s="51"/>
      <c r="BA6" s="51"/>
      <c r="BB6" s="49">
        <f>SUM(BB8:BB23)</f>
        <v>72203160</v>
      </c>
    </row>
    <row r="7" spans="1:54" ht="17.25" thickBot="1" x14ac:dyDescent="0.3">
      <c r="A7" s="8"/>
      <c r="B7" s="17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36"/>
    </row>
    <row r="8" spans="1:54" ht="17.25" thickBot="1" x14ac:dyDescent="0.3">
      <c r="A8" s="18" t="s">
        <v>1</v>
      </c>
      <c r="B8" s="18" t="s">
        <v>11</v>
      </c>
      <c r="C8" s="40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41"/>
      <c r="BB8" s="53"/>
    </row>
    <row r="9" spans="1:54" ht="16.5" x14ac:dyDescent="0.25">
      <c r="A9" s="80" t="s">
        <v>2</v>
      </c>
      <c r="B9" s="80" t="s">
        <v>12</v>
      </c>
      <c r="C9" s="81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3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3"/>
      <c r="AM9" s="83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4"/>
      <c r="BB9" s="85"/>
    </row>
    <row r="10" spans="1:54" ht="16.5" x14ac:dyDescent="0.25">
      <c r="A10" s="86" t="s">
        <v>21</v>
      </c>
      <c r="B10" s="86" t="s">
        <v>22</v>
      </c>
      <c r="C10" s="87"/>
      <c r="D10" s="88">
        <v>2160000</v>
      </c>
      <c r="E10" s="88"/>
      <c r="F10" s="88"/>
      <c r="G10" s="88">
        <v>301008</v>
      </c>
      <c r="H10" s="88">
        <v>100800</v>
      </c>
      <c r="I10" s="88">
        <v>150000</v>
      </c>
      <c r="J10" s="88">
        <v>883992</v>
      </c>
      <c r="K10" s="88">
        <v>2970408</v>
      </c>
      <c r="L10" s="88">
        <v>100800</v>
      </c>
      <c r="M10" s="88">
        <v>100008</v>
      </c>
      <c r="N10" s="88">
        <v>4249968</v>
      </c>
      <c r="O10" s="88">
        <v>1200000</v>
      </c>
      <c r="P10" s="88">
        <v>50016</v>
      </c>
      <c r="Q10" s="88">
        <v>5091984</v>
      </c>
      <c r="R10" s="88">
        <v>312000</v>
      </c>
      <c r="S10" s="88">
        <v>96000</v>
      </c>
      <c r="T10" s="88">
        <v>7152000</v>
      </c>
      <c r="U10" s="88">
        <v>3000000</v>
      </c>
      <c r="V10" s="88">
        <v>8592000</v>
      </c>
      <c r="W10" s="88">
        <v>919968</v>
      </c>
      <c r="X10" s="88">
        <v>80016</v>
      </c>
      <c r="Y10" s="88">
        <v>1999992</v>
      </c>
      <c r="Z10" s="88">
        <v>1500000</v>
      </c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>
        <v>1005000</v>
      </c>
      <c r="AL10" s="88">
        <v>1515000</v>
      </c>
      <c r="AM10" s="88">
        <v>1000</v>
      </c>
      <c r="AN10" s="88">
        <v>224408</v>
      </c>
      <c r="AO10" s="88">
        <v>12697512</v>
      </c>
      <c r="AP10" s="88">
        <v>161688</v>
      </c>
      <c r="AQ10" s="88">
        <v>2040000</v>
      </c>
      <c r="AR10" s="88">
        <v>7391040</v>
      </c>
      <c r="AS10" s="88">
        <v>1108800</v>
      </c>
      <c r="AT10" s="88">
        <v>1259208</v>
      </c>
      <c r="AU10" s="88"/>
      <c r="AV10" s="88"/>
      <c r="AW10" s="88"/>
      <c r="AX10" s="88">
        <v>92640</v>
      </c>
      <c r="AY10" s="88">
        <v>75000</v>
      </c>
      <c r="AZ10" s="88">
        <v>120888</v>
      </c>
      <c r="BA10" s="89"/>
      <c r="BB10" s="90">
        <f>SUM(C10:BA10)</f>
        <v>68703144</v>
      </c>
    </row>
    <row r="11" spans="1:54" ht="16.5" x14ac:dyDescent="0.25">
      <c r="A11" s="86" t="s">
        <v>3</v>
      </c>
      <c r="B11" s="86" t="s">
        <v>13</v>
      </c>
      <c r="C11" s="87"/>
      <c r="D11" s="91">
        <v>118</v>
      </c>
      <c r="E11" s="88"/>
      <c r="F11" s="88"/>
      <c r="G11" s="91">
        <v>119</v>
      </c>
      <c r="H11" s="91">
        <v>115</v>
      </c>
      <c r="I11" s="91">
        <v>119</v>
      </c>
      <c r="J11" s="91">
        <v>122</v>
      </c>
      <c r="K11" s="91">
        <v>124</v>
      </c>
      <c r="L11" s="91">
        <v>125</v>
      </c>
      <c r="M11" s="91">
        <v>126</v>
      </c>
      <c r="N11" s="91">
        <v>121.5</v>
      </c>
      <c r="O11" s="91">
        <v>122</v>
      </c>
      <c r="P11" s="91">
        <v>124</v>
      </c>
      <c r="Q11" s="91">
        <v>120</v>
      </c>
      <c r="R11" s="91">
        <v>121</v>
      </c>
      <c r="S11" s="91">
        <v>122.6</v>
      </c>
      <c r="T11" s="91">
        <v>98</v>
      </c>
      <c r="U11" s="91">
        <v>100</v>
      </c>
      <c r="V11" s="91">
        <v>120</v>
      </c>
      <c r="W11" s="91">
        <v>110</v>
      </c>
      <c r="X11" s="91">
        <v>114</v>
      </c>
      <c r="Y11" s="91">
        <v>113.5</v>
      </c>
      <c r="Z11" s="91">
        <v>115</v>
      </c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>
        <v>125.5</v>
      </c>
      <c r="AL11" s="91">
        <v>125</v>
      </c>
      <c r="AM11" s="91">
        <v>114.8</v>
      </c>
      <c r="AN11" s="91">
        <v>112.5</v>
      </c>
      <c r="AO11" s="91">
        <v>101.3</v>
      </c>
      <c r="AP11" s="91">
        <v>103</v>
      </c>
      <c r="AQ11" s="91">
        <v>105.5</v>
      </c>
      <c r="AR11" s="91">
        <v>101.5</v>
      </c>
      <c r="AS11" s="91">
        <v>102</v>
      </c>
      <c r="AT11" s="91">
        <v>102</v>
      </c>
      <c r="AU11" s="91"/>
      <c r="AV11" s="91"/>
      <c r="AW11" s="91"/>
      <c r="AX11" s="91">
        <v>108</v>
      </c>
      <c r="AY11" s="91">
        <v>118.9</v>
      </c>
      <c r="AZ11" s="91">
        <v>105</v>
      </c>
      <c r="BA11" s="92"/>
      <c r="BB11" s="93"/>
    </row>
    <row r="12" spans="1:54" ht="33.75" thickBot="1" x14ac:dyDescent="0.3">
      <c r="A12" s="94" t="s">
        <v>8</v>
      </c>
      <c r="B12" s="94" t="s">
        <v>14</v>
      </c>
      <c r="C12" s="95"/>
      <c r="D12" s="96">
        <v>118</v>
      </c>
      <c r="E12" s="97"/>
      <c r="F12" s="97"/>
      <c r="G12" s="104">
        <v>118</v>
      </c>
      <c r="H12" s="105"/>
      <c r="I12" s="104">
        <v>123.47</v>
      </c>
      <c r="J12" s="108"/>
      <c r="K12" s="108"/>
      <c r="L12" s="108"/>
      <c r="M12" s="108"/>
      <c r="N12" s="104">
        <v>121.63</v>
      </c>
      <c r="O12" s="108"/>
      <c r="P12" s="108"/>
      <c r="Q12" s="104">
        <v>120.1</v>
      </c>
      <c r="R12" s="108"/>
      <c r="S12" s="108"/>
      <c r="T12" s="104">
        <v>108.4</v>
      </c>
      <c r="U12" s="108"/>
      <c r="V12" s="108"/>
      <c r="W12" s="104">
        <v>110.32</v>
      </c>
      <c r="X12" s="105"/>
      <c r="Y12" s="104">
        <v>114.14</v>
      </c>
      <c r="Z12" s="105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104">
        <v>125.2</v>
      </c>
      <c r="AL12" s="105"/>
      <c r="AM12" s="104">
        <v>112.51</v>
      </c>
      <c r="AN12" s="105"/>
      <c r="AO12" s="104">
        <v>101.89</v>
      </c>
      <c r="AP12" s="108"/>
      <c r="AQ12" s="105"/>
      <c r="AR12" s="104">
        <v>101.57</v>
      </c>
      <c r="AS12" s="105"/>
      <c r="AT12" s="96">
        <v>102</v>
      </c>
      <c r="AU12" s="96"/>
      <c r="AV12" s="96"/>
      <c r="AW12" s="96"/>
      <c r="AX12" s="104">
        <v>112.88</v>
      </c>
      <c r="AY12" s="105"/>
      <c r="AZ12" s="96">
        <v>105</v>
      </c>
      <c r="BA12" s="99"/>
      <c r="BB12" s="98"/>
    </row>
    <row r="13" spans="1:54" ht="16.5" x14ac:dyDescent="0.25">
      <c r="A13" s="19" t="s">
        <v>4</v>
      </c>
      <c r="B13" s="19" t="s">
        <v>15</v>
      </c>
      <c r="C13" s="27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11"/>
      <c r="AU13" s="11"/>
      <c r="AV13" s="5"/>
      <c r="AW13" s="5"/>
      <c r="AX13" s="5"/>
      <c r="AY13" s="5"/>
      <c r="AZ13" s="5"/>
      <c r="BA13" s="28"/>
      <c r="BB13" s="54"/>
    </row>
    <row r="14" spans="1:54" ht="16.5" x14ac:dyDescent="0.25">
      <c r="A14" s="12" t="s">
        <v>21</v>
      </c>
      <c r="B14" s="12" t="s">
        <v>22</v>
      </c>
      <c r="C14" s="29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78">
        <v>1524000</v>
      </c>
      <c r="AH14" s="78">
        <v>1976016</v>
      </c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30"/>
      <c r="BB14" s="55">
        <f>SUM(C14:BA14)</f>
        <v>3500016</v>
      </c>
    </row>
    <row r="15" spans="1:54" ht="16.5" x14ac:dyDescent="0.25">
      <c r="A15" s="12" t="s">
        <v>27</v>
      </c>
      <c r="B15" s="12" t="s">
        <v>16</v>
      </c>
      <c r="C15" s="31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>
        <v>134.5</v>
      </c>
      <c r="AH15" s="26">
        <v>135</v>
      </c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32"/>
      <c r="BB15" s="56"/>
    </row>
    <row r="16" spans="1:54" ht="17.25" thickBot="1" x14ac:dyDescent="0.3">
      <c r="A16" s="20" t="s">
        <v>9</v>
      </c>
      <c r="B16" s="20" t="s">
        <v>17</v>
      </c>
      <c r="C16" s="67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9"/>
      <c r="O16" s="69"/>
      <c r="P16" s="69"/>
      <c r="Q16" s="69"/>
      <c r="R16" s="69"/>
      <c r="S16" s="69"/>
      <c r="T16" s="68"/>
      <c r="U16" s="68"/>
      <c r="V16" s="68"/>
      <c r="W16" s="69"/>
      <c r="X16" s="69"/>
      <c r="Y16" s="69"/>
      <c r="Z16" s="69"/>
      <c r="AA16" s="68"/>
      <c r="AB16" s="68"/>
      <c r="AC16" s="69"/>
      <c r="AD16" s="69"/>
      <c r="AE16" s="69"/>
      <c r="AF16" s="69"/>
      <c r="AG16" s="109">
        <v>134.78</v>
      </c>
      <c r="AH16" s="110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9"/>
      <c r="AU16" s="69"/>
      <c r="AV16" s="69"/>
      <c r="AW16" s="69"/>
      <c r="AX16" s="69"/>
      <c r="AY16" s="69"/>
      <c r="AZ16" s="69"/>
      <c r="BA16" s="70"/>
      <c r="BB16" s="58"/>
    </row>
    <row r="17" spans="1:54" ht="17.25" thickBot="1" x14ac:dyDescent="0.3">
      <c r="A17" s="9"/>
      <c r="B17" s="9"/>
      <c r="C17" s="72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4"/>
      <c r="BB17" s="33"/>
    </row>
    <row r="18" spans="1:54" ht="16.5" x14ac:dyDescent="0.25">
      <c r="A18" s="21" t="s">
        <v>6</v>
      </c>
      <c r="B18" s="21" t="s">
        <v>18</v>
      </c>
      <c r="C18" s="42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43"/>
      <c r="BB18" s="62"/>
    </row>
    <row r="19" spans="1:54" ht="16.5" x14ac:dyDescent="0.25">
      <c r="A19" s="13" t="s">
        <v>28</v>
      </c>
      <c r="B19" s="13" t="s">
        <v>23</v>
      </c>
      <c r="C19" s="38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6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6"/>
      <c r="AO19" s="66"/>
      <c r="AP19" s="66"/>
      <c r="AQ19" s="65"/>
      <c r="AR19" s="66"/>
      <c r="AS19" s="66"/>
      <c r="AT19" s="66"/>
      <c r="AU19" s="66"/>
      <c r="AV19" s="65"/>
      <c r="AW19" s="65"/>
      <c r="AX19" s="65"/>
      <c r="AY19" s="65"/>
      <c r="AZ19" s="65"/>
      <c r="BA19" s="39"/>
      <c r="BB19" s="63"/>
    </row>
    <row r="20" spans="1:54" ht="19.5" thickBot="1" x14ac:dyDescent="0.3">
      <c r="A20" s="22" t="s">
        <v>29</v>
      </c>
      <c r="B20" s="22" t="s">
        <v>24</v>
      </c>
      <c r="C20" s="44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45"/>
      <c r="BB20" s="64"/>
    </row>
    <row r="21" spans="1:54" ht="17.25" thickBot="1" x14ac:dyDescent="0.3">
      <c r="A21" s="10"/>
      <c r="B21" s="10"/>
      <c r="C21" s="72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4"/>
      <c r="BB21" s="33"/>
    </row>
    <row r="22" spans="1:54" ht="16.5" x14ac:dyDescent="0.25">
      <c r="A22" s="23" t="s">
        <v>5</v>
      </c>
      <c r="B22" s="23" t="s">
        <v>19</v>
      </c>
      <c r="C22" s="4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47"/>
      <c r="BB22" s="59"/>
    </row>
    <row r="23" spans="1:54" ht="17.25" thickBot="1" x14ac:dyDescent="0.3">
      <c r="A23" s="14" t="s">
        <v>25</v>
      </c>
      <c r="B23" s="14" t="s">
        <v>26</v>
      </c>
      <c r="C23" s="35"/>
      <c r="D23" s="7"/>
      <c r="E23" s="7"/>
      <c r="F23" s="25"/>
      <c r="G23" s="25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61"/>
      <c r="AD23" s="61"/>
      <c r="AE23" s="61"/>
      <c r="AF23" s="61"/>
      <c r="AG23" s="61"/>
      <c r="AH23" s="7"/>
      <c r="AI23" s="7"/>
      <c r="AJ23" s="25"/>
      <c r="AK23" s="25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25"/>
      <c r="AW23" s="25"/>
      <c r="AX23" s="25"/>
      <c r="AY23" s="25"/>
      <c r="AZ23" s="25"/>
      <c r="BA23" s="34"/>
      <c r="BB23" s="60">
        <f>SUM(C23:BA23)</f>
        <v>0</v>
      </c>
    </row>
    <row r="25" spans="1:54" x14ac:dyDescent="0.25">
      <c r="R25" s="77"/>
      <c r="AV25" s="24"/>
      <c r="AW25" s="24"/>
      <c r="AX25" s="24"/>
      <c r="AY25" s="24"/>
      <c r="AZ25" s="24"/>
      <c r="BA25" s="24"/>
    </row>
    <row r="26" spans="1:54" x14ac:dyDescent="0.25">
      <c r="AH26" s="24"/>
    </row>
    <row r="27" spans="1:54" x14ac:dyDescent="0.25">
      <c r="AV27" s="24"/>
    </row>
    <row r="28" spans="1:54" x14ac:dyDescent="0.25">
      <c r="P28" s="24"/>
      <c r="AC28" s="24"/>
      <c r="AK28" s="24"/>
      <c r="AL28" s="79"/>
      <c r="AM28" s="79"/>
      <c r="AR28" s="24"/>
      <c r="AS28" s="24"/>
    </row>
    <row r="29" spans="1:54" x14ac:dyDescent="0.25">
      <c r="AS29" s="24"/>
    </row>
    <row r="33" spans="27:27" x14ac:dyDescent="0.25">
      <c r="AA33" s="24"/>
    </row>
    <row r="34" spans="27:27" x14ac:dyDescent="0.25">
      <c r="AA34" s="24"/>
    </row>
  </sheetData>
  <mergeCells count="41">
    <mergeCell ref="A3:B3"/>
    <mergeCell ref="A2:B2"/>
    <mergeCell ref="G5:H5"/>
    <mergeCell ref="G6:H6"/>
    <mergeCell ref="G12:H12"/>
    <mergeCell ref="AG16:AH16"/>
    <mergeCell ref="AG6:AH6"/>
    <mergeCell ref="N5:P5"/>
    <mergeCell ref="N6:P6"/>
    <mergeCell ref="N12:P12"/>
    <mergeCell ref="Y5:Z5"/>
    <mergeCell ref="Y6:Z6"/>
    <mergeCell ref="Y12:Z12"/>
    <mergeCell ref="W6:X6"/>
    <mergeCell ref="Q6:S6"/>
    <mergeCell ref="Q5:S5"/>
    <mergeCell ref="Q12:S12"/>
    <mergeCell ref="W5:X5"/>
    <mergeCell ref="W12:X12"/>
    <mergeCell ref="T5:V5"/>
    <mergeCell ref="T6:V6"/>
    <mergeCell ref="AO5:AQ5"/>
    <mergeCell ref="AO12:AQ12"/>
    <mergeCell ref="AK6:AL6"/>
    <mergeCell ref="AM6:AN6"/>
    <mergeCell ref="AO6:AQ6"/>
    <mergeCell ref="AM5:AN5"/>
    <mergeCell ref="AM12:AN12"/>
    <mergeCell ref="I5:M5"/>
    <mergeCell ref="I6:M6"/>
    <mergeCell ref="I12:M12"/>
    <mergeCell ref="AG5:AH5"/>
    <mergeCell ref="AK12:AL12"/>
    <mergeCell ref="T12:V12"/>
    <mergeCell ref="AK5:AL5"/>
    <mergeCell ref="AX5:AY5"/>
    <mergeCell ref="AX6:AY6"/>
    <mergeCell ref="AX12:AY12"/>
    <mergeCell ref="AR12:AS12"/>
    <mergeCell ref="AR5:AS5"/>
    <mergeCell ref="AR6:AS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Ioan Dobrota</cp:lastModifiedBy>
  <dcterms:created xsi:type="dcterms:W3CDTF">2016-04-17T08:42:28Z</dcterms:created>
  <dcterms:modified xsi:type="dcterms:W3CDTF">2019-01-01T11:25:08Z</dcterms:modified>
</cp:coreProperties>
</file>