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5"/>
  </bookViews>
  <sheets>
    <sheet name="Actiuni echilibrare OTS" sheetId="1" r:id="rId1"/>
  </sheets>
  <definedNames>
    <definedName name="_MailAutoSig" localSheetId="0">'Actiuni echilibrare OTS'!$AX$24</definedName>
  </definedNames>
  <calcPr calcId="152511"/>
</workbook>
</file>

<file path=xl/calcChain.xml><?xml version="1.0" encoding="utf-8"?>
<calcChain xmlns="http://schemas.openxmlformats.org/spreadsheetml/2006/main">
  <c r="AZ18" i="1" l="1"/>
  <c r="AZ14" i="1"/>
  <c r="AZ13" i="1"/>
  <c r="AZ19" i="1" l="1"/>
  <c r="AZ10" i="1" l="1"/>
  <c r="AZ20" i="1"/>
  <c r="AZ22" i="1"/>
  <c r="AZ23" i="1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<sst xmlns="http://schemas.openxmlformats.org/spreadsheetml/2006/main" count="35" uniqueCount="33">
  <si>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</si>
  <si>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</si>
  <si>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</si>
  <si>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</si>
  <si>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</si>
  <si>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</si>
  <si>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</si>
  <si>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</si>
  <si>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</si>
  <si>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</si>
  <si>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</si>
  <si>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</si>
  <si>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</si>
  <si>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</si>
  <si>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</si>
  <si>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</si>
  <si>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</si>
  <si>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 xml:space="preserve">              Quantity of gas stored in storages (kWh):</t>
  </si>
  <si>
    <t xml:space="preserve">             Cantitate de gaze extrasă (kWh):</t>
  </si>
  <si>
    <t xml:space="preserve">             Quantity of gas withdrawn (kWh):</t>
  </si>
  <si>
    <t>Preţul aferent tranzacţiei (RON/MWh) :</t>
  </si>
  <si>
    <t xml:space="preserve">              Cantitate de gaze înmagazinată în depozite (kWh):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</si>
  <si>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</si>
  <si>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</si>
  <si>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r>
      <t xml:space="preserve">              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</si>
  <si>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</si>
  <si>
    <t xml:space="preserve">       1.2. Cantitate pentru tranzacții cumpărare</t>
  </si>
  <si>
    <t xml:space="preserve">         1.1.Cantitate pentru tranzacții vânzare</t>
  </si>
  <si>
    <t>1. Tranzacţii: vânzare/cumpărare gaze naturale:</t>
  </si>
  <si>
    <t>Total (kWh)</t>
  </si>
  <si>
    <t xml:space="preserve">Acţiuni de echilibrare ale OTS  - luna DECEMBRIE 2019                                                                                         </t>
  </si>
  <si>
    <t xml:space="preserve">TSO balancing actions  -  DECEMBER 2019                                                                                          </t>
  </si>
  <si>
    <t xml:space="preserve">           Preţul mediu ponderat al tranzacţiilor de cumpărare efectuate de către OTS: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</si>
</sst>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164" fontId="5" fillId="0" borderId="10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vertical="center"/>
    </xf>
    <xf numFmtId="3" fontId="2" fillId="0" borderId="11" xfId="1" applyNumberFormat="1" applyFont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 indent="5"/>
    </xf>
    <xf numFmtId="0" fontId="5" fillId="5" borderId="2" xfId="1" applyFont="1" applyFill="1" applyBorder="1" applyAlignment="1">
      <alignment horizontal="left" vertical="center"/>
    </xf>
    <xf numFmtId="0" fontId="2" fillId="5" borderId="3" xfId="1" applyFont="1" applyFill="1" applyBorder="1" applyAlignment="1">
      <alignment horizontal="left" vertical="center" indent="5"/>
    </xf>
    <xf numFmtId="0" fontId="5" fillId="4" borderId="2" xfId="1" applyFont="1" applyFill="1" applyBorder="1" applyAlignment="1">
      <alignment vertical="center"/>
    </xf>
    <xf numFmtId="0" fontId="2" fillId="4" borderId="4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5" fillId="3" borderId="2" xfId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3" fontId="2" fillId="0" borderId="0" xfId="0" applyNumberFormat="1" applyFont="1"/>
    <xf numFmtId="2" fontId="2" fillId="0" borderId="0" xfId="0" applyNumberFormat="1" applyFont="1"/>
    <xf numFmtId="0" fontId="2" fillId="0" borderId="4" xfId="1" applyFont="1" applyFill="1" applyBorder="1" applyAlignment="1">
      <alignment horizontal="left" vertical="center"/>
    </xf>
    <xf numFmtId="0" fontId="2" fillId="0" borderId="0" xfId="0" applyFont="1" applyFill="1"/>
    <xf numFmtId="0" fontId="2" fillId="0" borderId="10" xfId="0" applyFont="1" applyFill="1" applyBorder="1"/>
    <xf numFmtId="0" fontId="2" fillId="2" borderId="12" xfId="1" applyFont="1" applyFill="1" applyBorder="1" applyAlignment="1">
      <alignment horizontal="left" vertical="center" wrapText="1" indent="5"/>
    </xf>
    <xf numFmtId="0" fontId="2" fillId="0" borderId="14" xfId="1" applyFont="1" applyBorder="1" applyAlignment="1">
      <alignment horizontal="left" vertical="center" indent="5"/>
    </xf>
    <xf numFmtId="3" fontId="5" fillId="0" borderId="13" xfId="1" applyNumberFormat="1" applyFont="1" applyFill="1" applyBorder="1" applyAlignment="1">
      <alignment horizontal="center" vertical="center"/>
    </xf>
    <xf numFmtId="3" fontId="5" fillId="0" borderId="7" xfId="1" applyNumberFormat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0" fillId="0" borderId="0" xfId="0" applyNumberFormat="1" applyAlignment="1">
      <alignment vertical="top"/>
    </xf>
    <xf numFmtId="4" fontId="2" fillId="0" borderId="0" xfId="0" applyNumberFormat="1" applyFont="1"/>
    <xf numFmtId="3" fontId="5" fillId="5" borderId="7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4" fontId="2" fillId="5" borderId="9" xfId="1" applyNumberFormat="1" applyFont="1" applyFill="1" applyBorder="1" applyAlignment="1">
      <alignment horizontal="center" vertical="center"/>
    </xf>
    <xf numFmtId="3" fontId="5" fillId="5" borderId="17" xfId="1" applyNumberFormat="1" applyFont="1" applyFill="1" applyBorder="1" applyAlignment="1">
      <alignment horizontal="center" vertical="center"/>
    </xf>
    <xf numFmtId="3" fontId="2" fillId="5" borderId="18" xfId="1" applyNumberFormat="1" applyFont="1" applyFill="1" applyBorder="1" applyAlignment="1">
      <alignment horizontal="center" vertical="center"/>
    </xf>
    <xf numFmtId="4" fontId="2" fillId="5" borderId="19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5" fillId="4" borderId="8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4" borderId="3" xfId="1" applyFont="1" applyFill="1" applyBorder="1" applyAlignment="1">
      <alignment horizontal="left" vertical="center"/>
    </xf>
    <xf numFmtId="0" fontId="5" fillId="2" borderId="24" xfId="1" applyFont="1" applyFill="1" applyBorder="1" applyAlignment="1">
      <alignment vertical="center"/>
    </xf>
    <xf numFmtId="0" fontId="5" fillId="2" borderId="24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22" xfId="1" applyFont="1" applyFill="1" applyBorder="1" applyAlignment="1">
      <alignment horizontal="center" vertical="center"/>
    </xf>
    <xf numFmtId="0" fontId="2" fillId="4" borderId="19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 applyAlignment="1">
      <alignment horizontal="right"/>
    </xf>
    <xf numFmtId="3" fontId="2" fillId="0" borderId="15" xfId="1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5" fillId="4" borderId="18" xfId="1" applyNumberFormat="1" applyFont="1" applyFill="1" applyBorder="1" applyAlignment="1">
      <alignment vertical="center"/>
    </xf>
    <xf numFmtId="3" fontId="5" fillId="0" borderId="23" xfId="1" applyNumberFormat="1" applyFont="1" applyFill="1" applyBorder="1" applyAlignment="1">
      <alignment horizontal="center" vertical="center"/>
    </xf>
    <xf numFmtId="3" fontId="5" fillId="0" borderId="25" xfId="1" applyNumberFormat="1" applyFont="1" applyFill="1" applyBorder="1" applyAlignment="1">
      <alignment horizontal="center" vertical="center"/>
    </xf>
    <xf numFmtId="3" fontId="5" fillId="0" borderId="17" xfId="1" applyNumberFormat="1" applyFont="1" applyFill="1" applyBorder="1" applyAlignment="1">
      <alignment horizontal="center" vertical="center"/>
    </xf>
    <xf numFmtId="3" fontId="5" fillId="0" borderId="18" xfId="1" applyNumberFormat="1" applyFont="1" applyFill="1" applyBorder="1" applyAlignment="1">
      <alignment horizontal="center" vertical="center"/>
    </xf>
    <xf numFmtId="3" fontId="5" fillId="0" borderId="19" xfId="1" applyNumberFormat="1" applyFont="1" applyFill="1" applyBorder="1" applyAlignment="1">
      <alignment horizontal="center" vertical="center"/>
    </xf>
    <xf numFmtId="3" fontId="5" fillId="4" borderId="8" xfId="1" applyNumberFormat="1" applyFont="1" applyFill="1" applyBorder="1" applyAlignment="1">
      <alignment vertical="center"/>
    </xf>
    <xf numFmtId="0" fontId="5" fillId="4" borderId="17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3" fontId="2" fillId="0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3" fontId="2" fillId="0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3" borderId="4" xfId="1" applyFont="1" applyFill="1" applyBorder="1" applyAlignment="1">
      <alignment horizontal="center" vertical="center"/>
    </xf>
    <xf numFmtId="3" fontId="2" fillId="0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2" fillId="0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4" fontId="10" fillId="0" borderId="0" xfId="0" applyNumberFormat="1" applyFont="1"/>
    <xf numFmtId="3" fontId="2" fillId="0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2" fillId="0" borderId="15" xfId="1" applyNumberFormat="1" applyFont="1" applyFill="1" applyBorder="1" applyAlignment="1">
      <alignment horizontal="center" vertical="center"/>
    </xf>
    <xf numFmtId="3" fontId="2" fillId="0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0" xfId="1" applyFont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 wrapText="1"/>
    </xf>
    <xf numFmtId="3" fontId="5" fillId="4" borderId="18" xfId="1" applyNumberFormat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164" fontId="5" fillId="0" borderId="27" xfId="1" applyNumberFormat="1" applyFont="1" applyBorder="1" applyAlignment="1">
      <alignment horizontal="center"/>
    </xf>
    <xf numFmtId="3" fontId="2" fillId="0" borderId="10" xfId="1" applyNumberFormat="1" applyFont="1" applyFill="1" applyBorder="1" applyAlignment="1">
      <alignment horizontal="center" vertical="center"/>
    </xf>
    <xf numFmtId="2" fontId="5" fillId="5" borderId="10" xfId="1" applyNumberFormat="1" applyFont="1" applyFill="1" applyBorder="1" applyAlignment="1">
      <alignment horizontal="center" vertical="center"/>
    </xf>
    <xf numFmtId="2" fontId="5" fillId="5" borderId="15" xfId="1" applyNumberFormat="1" applyFont="1" applyFill="1" applyBorder="1" applyAlignment="1">
      <alignment horizontal="center" vertical="center"/>
    </xf>
    <xf numFmtId="2" fontId="5" fillId="5" borderId="26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5" borderId="4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4" borderId="2" xfId="1" applyFont="1" applyFill="1" applyBorder="1" applyAlignment="1">
      <alignment horizontal="center" vertical="center"/>
    </xf>
    <xf numFmtId="3" fontId="5" fillId="4" borderId="3" xfId="1" applyNumberFormat="1" applyFont="1" applyFill="1" applyBorder="1" applyAlignment="1">
      <alignment vertical="center"/>
    </xf>
    <xf numFmtId="0" fontId="2" fillId="4" borderId="4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vertical="center"/>
    </xf>
    <xf numFmtId="0" fontId="5" fillId="4" borderId="30" xfId="1" applyFont="1" applyFill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4" borderId="31" xfId="1" applyFont="1" applyFill="1" applyBorder="1" applyAlignment="1">
      <alignment vertical="center"/>
    </xf>
    <xf numFmtId="0" fontId="2" fillId="4" borderId="19" xfId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2" fillId="2" borderId="3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" fontId="2" fillId="2" borderId="12" xfId="1" applyNumberFormat="1" applyFont="1" applyFill="1" applyBorder="1" applyAlignment="1">
      <alignment horizontal="center" vertical="center"/>
    </xf>
    <xf numFmtId="3" fontId="5" fillId="4" borderId="18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2" borderId="2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/>
    </xf>
    <xf numFmtId="3" fontId="5" fillId="4" borderId="18" xfId="1" applyNumberFormat="1" applyFont="1" applyFill="1" applyBorder="1" applyAlignment="1">
      <alignment horizontal="center" vertical="center"/>
    </xf>
    <xf numFmtId="3" fontId="5" fillId="4" borderId="18" xfId="1" applyNumberFormat="1" applyFont="1" applyFill="1" applyBorder="1" applyAlignment="1">
      <alignment horizontal="center" vertical="center"/>
    </xf>
    <xf numFmtId="3" fontId="11" fillId="3" borderId="4" xfId="1" applyNumberFormat="1" applyFont="1" applyFill="1" applyBorder="1" applyAlignment="1">
      <alignment horizontal="center" vertical="center"/>
    </xf>
    <xf numFmtId="3" fontId="5" fillId="4" borderId="3" xfId="1" applyNumberFormat="1" applyFont="1" applyFill="1" applyBorder="1" applyAlignment="1">
      <alignment horizontal="center" vertical="center"/>
    </xf>
    <xf numFmtId="3" fontId="5" fillId="4" borderId="18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3" fontId="2" fillId="5" borderId="3" xfId="1" applyNumberFormat="1" applyFont="1" applyFill="1" applyBorder="1" applyAlignment="1">
      <alignment horizontal="center" vertical="center"/>
    </xf>
    <xf numFmtId="3" fontId="2" fillId="5" borderId="18" xfId="1" applyNumberFormat="1" applyFont="1" applyFill="1" applyBorder="1" applyAlignment="1">
      <alignment horizontal="center" vertical="center"/>
    </xf>
    <xf numFmtId="4" fontId="2" fillId="5" borderId="4" xfId="1" applyNumberFormat="1" applyFont="1" applyFill="1" applyBorder="1" applyAlignment="1">
      <alignment horizontal="center" vertical="center"/>
    </xf>
    <xf numFmtId="4" fontId="2" fillId="5" borderId="19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4" fontId="5" fillId="0" borderId="6" xfId="1" applyNumberFormat="1" applyFont="1" applyBorder="1" applyAlignment="1">
      <alignment horizontal="center"/>
    </xf>
    <xf numFmtId="164" fontId="5" fillId="0" borderId="16" xfId="1" applyNumberFormat="1" applyFont="1" applyBorder="1" applyAlignment="1">
      <alignment horizontal="center"/>
    </xf>
    <xf numFmtId="164" fontId="5" fillId="0" borderId="15" xfId="1" applyNumberFormat="1" applyFont="1" applyBorder="1" applyAlignment="1">
      <alignment horizontal="center"/>
    </xf>
    <xf numFmtId="2" fontId="5" fillId="5" borderId="6" xfId="1" applyNumberFormat="1" applyFont="1" applyFill="1" applyBorder="1" applyAlignment="1">
      <alignment horizontal="center" vertical="center"/>
    </xf>
    <xf numFmtId="2" fontId="5" fillId="5" borderId="16" xfId="1" applyNumberFormat="1" applyFont="1" applyFill="1" applyBorder="1" applyAlignment="1">
      <alignment horizontal="center" vertical="center"/>
    </xf>
    <xf numFmtId="2" fontId="5" fillId="5" borderId="15" xfId="1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1" fillId="2" borderId="14" xfId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3" fontId="2" fillId="5" borderId="2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48"/>
  <sheetViews>
    <sheetView tabSelected="1" zoomScale="80" zoomScaleNormal="80" workbookViewId="0">
      <pane xSplit="1" topLeftCell="AT1" activePane="topRight" state="frozen"/>
      <selection pane="topRight" activeCell="AY31" sqref="AY31"/>
    </sheetView>
  </sheetViews>
  <sheetFormatPr defaultColWidth="11" defaultRowHeight="16.5" x14ac:dyDescent="0.3"/>
  <cols>
    <col min="1" max="1" width="77.28515625" style="1" customWidth="1"/>
    <col min="2" max="2" width="81.140625" style="1" customWidth="1"/>
    <col min="3" max="49" width="12.7109375" style="1" customWidth="1"/>
    <col min="50" max="50" width="16" style="1" bestFit="1" customWidth="1"/>
    <col min="51" max="51" width="12.7109375" style="1" customWidth="1"/>
    <col min="52" max="52" width="15.42578125" style="1" bestFit="1" customWidth="1"/>
    <col min="53" max="16384" width="11" style="1"/>
  </cols>
  <sheetData>
    <row r="2" spans="1:66" ht="26.25" x14ac:dyDescent="0.45">
      <c r="A2" s="147" t="s">
        <v>3</v>
      </c>
      <c r="B2" s="147"/>
      <c r="C2" s="60"/>
      <c r="D2" s="36"/>
      <c r="E2" s="52"/>
      <c r="F2" s="52"/>
      <c r="G2" s="110"/>
      <c r="H2" s="110"/>
      <c r="I2" s="52"/>
      <c r="J2" s="113"/>
      <c r="K2" s="113"/>
      <c r="L2" s="113"/>
      <c r="M2" s="113"/>
      <c r="N2" s="113"/>
      <c r="O2" s="120"/>
      <c r="P2" s="120"/>
      <c r="Q2" s="120"/>
      <c r="R2" s="120"/>
      <c r="S2" s="53"/>
      <c r="T2" s="53"/>
      <c r="U2" s="72"/>
      <c r="V2" s="123"/>
      <c r="W2" s="72"/>
      <c r="X2" s="53"/>
      <c r="Y2" s="72"/>
      <c r="Z2" s="78"/>
      <c r="AA2" s="78"/>
      <c r="AB2" s="81"/>
      <c r="AC2" s="81"/>
      <c r="AD2" s="78"/>
      <c r="AE2" s="83"/>
      <c r="AF2" s="83"/>
      <c r="AG2" s="83"/>
      <c r="AH2" s="83"/>
      <c r="AI2" s="83"/>
      <c r="AJ2" s="83"/>
      <c r="AK2" s="124"/>
      <c r="AL2" s="83"/>
      <c r="AM2" s="126"/>
      <c r="AN2" s="126"/>
      <c r="AO2" s="126"/>
      <c r="AP2" s="126"/>
      <c r="AQ2" s="127"/>
      <c r="AR2" s="83"/>
      <c r="AS2" s="87"/>
      <c r="AT2" s="87"/>
      <c r="AU2" s="130"/>
      <c r="AV2" s="86"/>
      <c r="AW2" s="83"/>
      <c r="AX2" s="90"/>
      <c r="AY2" s="72"/>
    </row>
    <row r="3" spans="1:66" ht="26.25" x14ac:dyDescent="0.45">
      <c r="A3" s="147" t="s">
        <v>5</v>
      </c>
      <c r="B3" s="147"/>
      <c r="C3" s="60"/>
      <c r="D3" s="36"/>
      <c r="E3" s="52"/>
      <c r="F3" s="52"/>
      <c r="G3" s="110"/>
      <c r="H3" s="110"/>
      <c r="I3" s="52"/>
      <c r="J3" s="113"/>
      <c r="K3" s="113"/>
      <c r="L3" s="113"/>
      <c r="M3" s="113"/>
      <c r="N3" s="113"/>
      <c r="O3" s="120"/>
      <c r="P3" s="120"/>
      <c r="Q3" s="120"/>
      <c r="R3" s="120"/>
      <c r="S3" s="53"/>
      <c r="T3" s="53"/>
      <c r="U3" s="72"/>
      <c r="V3" s="123"/>
      <c r="W3" s="72"/>
      <c r="X3" s="53"/>
      <c r="Y3" s="72"/>
      <c r="Z3" s="78"/>
      <c r="AA3" s="78"/>
      <c r="AB3" s="81"/>
      <c r="AC3" s="81"/>
      <c r="AD3" s="78"/>
      <c r="AE3" s="83"/>
      <c r="AF3" s="83"/>
      <c r="AG3" s="83"/>
      <c r="AH3" s="83"/>
      <c r="AI3" s="83"/>
      <c r="AJ3" s="83"/>
      <c r="AK3" s="124"/>
      <c r="AL3" s="83"/>
      <c r="AM3" s="126"/>
      <c r="AN3" s="126"/>
      <c r="AO3" s="126"/>
      <c r="AP3" s="126"/>
      <c r="AQ3" s="127"/>
      <c r="AR3" s="83"/>
      <c r="AS3" s="87"/>
      <c r="AT3" s="87"/>
      <c r="AU3" s="130"/>
      <c r="AV3" s="86"/>
      <c r="AW3" s="83"/>
      <c r="AX3" s="90"/>
      <c r="AY3" s="72"/>
    </row>
    <row r="4" spans="1:66" ht="18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66" s="51" customFormat="1" ht="21" thickBot="1" x14ac:dyDescent="0.35">
      <c r="A5" s="3" t="s">
        <v>30</v>
      </c>
      <c r="B5" s="3" t="s">
        <v>31</v>
      </c>
      <c r="C5" s="105">
        <v>43800</v>
      </c>
      <c r="D5" s="105">
        <v>43801</v>
      </c>
      <c r="E5" s="105">
        <v>43802</v>
      </c>
      <c r="F5" s="105">
        <v>43803</v>
      </c>
      <c r="G5" s="148">
        <v>43804</v>
      </c>
      <c r="H5" s="149"/>
      <c r="I5" s="150"/>
      <c r="J5" s="148">
        <v>43805</v>
      </c>
      <c r="K5" s="149"/>
      <c r="L5" s="149"/>
      <c r="M5" s="149"/>
      <c r="N5" s="150"/>
      <c r="O5" s="148">
        <v>43806</v>
      </c>
      <c r="P5" s="149"/>
      <c r="Q5" s="149"/>
      <c r="R5" s="149"/>
      <c r="S5" s="150"/>
      <c r="T5" s="105">
        <v>43807</v>
      </c>
      <c r="U5" s="148">
        <v>43808</v>
      </c>
      <c r="V5" s="150"/>
      <c r="W5" s="105">
        <v>43809</v>
      </c>
      <c r="X5" s="105">
        <v>43810</v>
      </c>
      <c r="Y5" s="105">
        <v>43811</v>
      </c>
      <c r="Z5" s="105">
        <v>43812</v>
      </c>
      <c r="AA5" s="105">
        <v>43813</v>
      </c>
      <c r="AB5" s="105">
        <v>43814</v>
      </c>
      <c r="AC5" s="105">
        <v>43815</v>
      </c>
      <c r="AD5" s="105">
        <v>43816</v>
      </c>
      <c r="AE5" s="105">
        <v>43817</v>
      </c>
      <c r="AF5" s="105">
        <v>43818</v>
      </c>
      <c r="AG5" s="105">
        <v>43819</v>
      </c>
      <c r="AH5" s="105">
        <v>43820</v>
      </c>
      <c r="AI5" s="105">
        <v>43821</v>
      </c>
      <c r="AJ5" s="148">
        <v>43822</v>
      </c>
      <c r="AK5" s="150"/>
      <c r="AL5" s="148">
        <v>43823</v>
      </c>
      <c r="AM5" s="149"/>
      <c r="AN5" s="149"/>
      <c r="AO5" s="149"/>
      <c r="AP5" s="150"/>
      <c r="AQ5" s="148">
        <v>43824</v>
      </c>
      <c r="AR5" s="154"/>
      <c r="AS5" s="105">
        <v>43825</v>
      </c>
      <c r="AT5" s="105">
        <v>43826</v>
      </c>
      <c r="AU5" s="148">
        <v>43827</v>
      </c>
      <c r="AV5" s="150"/>
      <c r="AW5" s="105">
        <v>43828</v>
      </c>
      <c r="AX5" s="105">
        <v>43829</v>
      </c>
      <c r="AY5" s="105">
        <v>43830</v>
      </c>
      <c r="AZ5" s="4" t="s">
        <v>29</v>
      </c>
    </row>
    <row r="6" spans="1:66" s="18" customFormat="1" ht="17.25" thickBot="1" x14ac:dyDescent="0.35">
      <c r="A6" s="17" t="s">
        <v>22</v>
      </c>
      <c r="B6" s="17" t="s">
        <v>23</v>
      </c>
      <c r="C6" s="106"/>
      <c r="D6" s="106"/>
      <c r="E6" s="57"/>
      <c r="F6" s="57"/>
      <c r="G6" s="89"/>
      <c r="H6" s="89"/>
      <c r="I6" s="57"/>
      <c r="J6" s="89"/>
      <c r="K6" s="89"/>
      <c r="L6" s="89"/>
      <c r="M6" s="89"/>
      <c r="N6" s="89"/>
      <c r="O6" s="89"/>
      <c r="P6" s="89"/>
      <c r="Q6" s="89"/>
      <c r="R6" s="89"/>
      <c r="S6" s="57"/>
      <c r="T6" s="57"/>
      <c r="U6" s="71"/>
      <c r="V6" s="89"/>
      <c r="W6" s="71"/>
      <c r="X6" s="57"/>
      <c r="Y6" s="71"/>
      <c r="Z6" s="77"/>
      <c r="AA6" s="77"/>
      <c r="AB6" s="80"/>
      <c r="AC6" s="80"/>
      <c r="AD6" s="77"/>
      <c r="AE6" s="82"/>
      <c r="AF6" s="82"/>
      <c r="AG6" s="82"/>
      <c r="AH6" s="82"/>
      <c r="AI6" s="82"/>
      <c r="AJ6" s="82"/>
      <c r="AK6" s="89"/>
      <c r="AL6" s="82"/>
      <c r="AM6" s="89"/>
      <c r="AN6" s="89"/>
      <c r="AO6" s="89"/>
      <c r="AP6" s="89"/>
      <c r="AQ6" s="89"/>
      <c r="AR6" s="82"/>
      <c r="AS6" s="88"/>
      <c r="AT6" s="88"/>
      <c r="AU6" s="89"/>
      <c r="AV6" s="85"/>
      <c r="AW6" s="82"/>
      <c r="AX6" s="89"/>
      <c r="AY6" s="71"/>
      <c r="AZ6" s="19"/>
    </row>
    <row r="7" spans="1:66" ht="17.25" thickBot="1" x14ac:dyDescent="0.35">
      <c r="A7" s="5"/>
      <c r="B7" s="5"/>
      <c r="C7" s="74"/>
      <c r="D7" s="102"/>
      <c r="E7" s="91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4"/>
      <c r="AZ7" s="6"/>
    </row>
    <row r="8" spans="1:66" ht="17.100000000000001" customHeight="1" thickBot="1" x14ac:dyDescent="0.35">
      <c r="A8" s="27" t="s">
        <v>28</v>
      </c>
      <c r="B8" s="27" t="s">
        <v>6</v>
      </c>
      <c r="C8" s="75"/>
      <c r="D8" s="75"/>
      <c r="E8" s="92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22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</row>
    <row r="9" spans="1:66" ht="17.100000000000001" customHeight="1" x14ac:dyDescent="0.3">
      <c r="A9" s="40" t="s">
        <v>27</v>
      </c>
      <c r="B9" s="40" t="s">
        <v>7</v>
      </c>
      <c r="C9" s="99"/>
      <c r="D9" s="99"/>
      <c r="E9" s="93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131"/>
      <c r="AQ9" s="131"/>
      <c r="AR9" s="132"/>
      <c r="AS9" s="41"/>
      <c r="AT9" s="41"/>
      <c r="AU9" s="41"/>
      <c r="AV9" s="41"/>
      <c r="AW9" s="41"/>
      <c r="AX9" s="41"/>
      <c r="AY9" s="41"/>
      <c r="AZ9" s="23"/>
    </row>
    <row r="10" spans="1:66" ht="17.100000000000001" customHeight="1" x14ac:dyDescent="0.3">
      <c r="A10" s="7" t="s">
        <v>15</v>
      </c>
      <c r="B10" s="7" t="s">
        <v>16</v>
      </c>
      <c r="C10" s="100"/>
      <c r="D10" s="100"/>
      <c r="E10" s="94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125">
        <v>384000</v>
      </c>
      <c r="AK10" s="125">
        <v>500000</v>
      </c>
      <c r="AL10" s="125">
        <v>200000</v>
      </c>
      <c r="AM10" s="125">
        <v>1000000</v>
      </c>
      <c r="AN10" s="125">
        <v>5846000</v>
      </c>
      <c r="AO10" s="125">
        <v>250000</v>
      </c>
      <c r="AP10" s="125">
        <v>1120000</v>
      </c>
      <c r="AQ10" s="125">
        <v>260000</v>
      </c>
      <c r="AR10" s="133">
        <v>580000</v>
      </c>
      <c r="AS10" s="125">
        <v>0</v>
      </c>
      <c r="AT10" s="59">
        <v>0</v>
      </c>
      <c r="AU10" s="133">
        <v>220000</v>
      </c>
      <c r="AV10" s="133">
        <v>100000</v>
      </c>
      <c r="AW10" s="59">
        <v>0</v>
      </c>
      <c r="AX10" s="59">
        <v>0</v>
      </c>
      <c r="AY10" s="59">
        <v>0</v>
      </c>
      <c r="AZ10" s="24">
        <f>SUM(C10:AY10)</f>
        <v>10460000</v>
      </c>
    </row>
    <row r="11" spans="1:66" ht="17.100000000000001" customHeight="1" thickBot="1" x14ac:dyDescent="0.35">
      <c r="A11" s="7" t="s">
        <v>0</v>
      </c>
      <c r="B11" s="7" t="s">
        <v>8</v>
      </c>
      <c r="C11" s="100"/>
      <c r="D11" s="100"/>
      <c r="E11" s="94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128">
        <v>48</v>
      </c>
      <c r="AK11" s="128">
        <v>55</v>
      </c>
      <c r="AL11" s="128">
        <v>45</v>
      </c>
      <c r="AM11" s="128">
        <v>45.5</v>
      </c>
      <c r="AN11" s="128">
        <v>46</v>
      </c>
      <c r="AO11" s="128">
        <v>46.5</v>
      </c>
      <c r="AP11" s="134">
        <v>47</v>
      </c>
      <c r="AQ11" s="134">
        <v>44</v>
      </c>
      <c r="AR11" s="135">
        <v>45</v>
      </c>
      <c r="AS11" s="128"/>
      <c r="AT11" s="59"/>
      <c r="AU11" s="135">
        <v>50</v>
      </c>
      <c r="AV11" s="135">
        <v>51</v>
      </c>
      <c r="AW11" s="59"/>
      <c r="AX11" s="59"/>
      <c r="AY11" s="59"/>
      <c r="AZ11" s="24"/>
    </row>
    <row r="12" spans="1:66" ht="17.100000000000001" customHeight="1" thickBot="1" x14ac:dyDescent="0.35">
      <c r="A12" s="20" t="s">
        <v>4</v>
      </c>
      <c r="B12" s="20" t="s">
        <v>9</v>
      </c>
      <c r="C12" s="101"/>
      <c r="D12" s="101"/>
      <c r="E12" s="95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141">
        <v>51.96</v>
      </c>
      <c r="AK12" s="142"/>
      <c r="AL12" s="141">
        <v>46.06</v>
      </c>
      <c r="AM12" s="157"/>
      <c r="AN12" s="157"/>
      <c r="AO12" s="157"/>
      <c r="AP12" s="158"/>
      <c r="AQ12" s="155">
        <v>44.69</v>
      </c>
      <c r="AR12" s="156"/>
      <c r="AS12" s="42"/>
      <c r="AT12" s="42"/>
      <c r="AU12" s="155">
        <v>50.31</v>
      </c>
      <c r="AV12" s="156"/>
      <c r="AW12" s="42"/>
      <c r="AX12" s="42"/>
      <c r="AY12" s="42"/>
      <c r="AZ12" s="62"/>
    </row>
    <row r="13" spans="1:66" ht="17.100000000000001" customHeight="1" x14ac:dyDescent="0.3">
      <c r="A13" s="8" t="s">
        <v>26</v>
      </c>
      <c r="B13" s="8" t="s">
        <v>10</v>
      </c>
      <c r="C13" s="30"/>
      <c r="D13" s="30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23">
        <f>SUM(C13:AY13)</f>
        <v>0</v>
      </c>
    </row>
    <row r="14" spans="1:66" ht="17.100000000000001" customHeight="1" x14ac:dyDescent="0.3">
      <c r="A14" s="9" t="s">
        <v>15</v>
      </c>
      <c r="B14" s="9" t="s">
        <v>16</v>
      </c>
      <c r="C14" s="31">
        <v>0</v>
      </c>
      <c r="D14" s="31">
        <v>360000</v>
      </c>
      <c r="E14" s="34">
        <v>0</v>
      </c>
      <c r="F14" s="34">
        <v>530000</v>
      </c>
      <c r="G14" s="34">
        <v>50000</v>
      </c>
      <c r="H14" s="34">
        <v>618000</v>
      </c>
      <c r="I14" s="34">
        <v>71000</v>
      </c>
      <c r="J14" s="34">
        <v>1857000</v>
      </c>
      <c r="K14" s="34">
        <v>2631000</v>
      </c>
      <c r="L14" s="34">
        <v>1310000</v>
      </c>
      <c r="M14" s="34">
        <v>50000</v>
      </c>
      <c r="N14" s="34">
        <v>1000000</v>
      </c>
      <c r="O14" s="34">
        <v>100000</v>
      </c>
      <c r="P14" s="34">
        <v>76000</v>
      </c>
      <c r="Q14" s="34">
        <v>24000</v>
      </c>
      <c r="R14" s="34">
        <v>76000</v>
      </c>
      <c r="S14" s="34">
        <v>24000</v>
      </c>
      <c r="T14" s="34">
        <v>0</v>
      </c>
      <c r="U14" s="31">
        <v>320000</v>
      </c>
      <c r="V14" s="31">
        <v>420000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143">
        <v>200000</v>
      </c>
      <c r="AK14" s="144"/>
      <c r="AL14" s="143">
        <v>0</v>
      </c>
      <c r="AM14" s="159"/>
      <c r="AN14" s="159"/>
      <c r="AO14" s="159"/>
      <c r="AP14" s="144"/>
      <c r="AQ14" s="143">
        <v>0</v>
      </c>
      <c r="AR14" s="144"/>
      <c r="AS14" s="31">
        <v>0</v>
      </c>
      <c r="AT14" s="31">
        <v>0</v>
      </c>
      <c r="AU14" s="143">
        <v>131000</v>
      </c>
      <c r="AV14" s="144"/>
      <c r="AW14" s="31">
        <v>0</v>
      </c>
      <c r="AX14" s="31">
        <v>0</v>
      </c>
      <c r="AY14" s="31">
        <v>0</v>
      </c>
      <c r="AZ14" s="24">
        <f>SUM(C14:AY14)</f>
        <v>9848000</v>
      </c>
    </row>
    <row r="15" spans="1:66" ht="17.100000000000001" customHeight="1" thickBot="1" x14ac:dyDescent="0.35">
      <c r="A15" s="9" t="s">
        <v>20</v>
      </c>
      <c r="B15" s="9" t="s">
        <v>11</v>
      </c>
      <c r="C15" s="32"/>
      <c r="D15" s="32">
        <v>75.2</v>
      </c>
      <c r="E15" s="35"/>
      <c r="F15" s="35">
        <v>73.5</v>
      </c>
      <c r="G15" s="35">
        <v>78</v>
      </c>
      <c r="H15" s="35">
        <v>80.5</v>
      </c>
      <c r="I15" s="35">
        <v>89</v>
      </c>
      <c r="J15" s="35">
        <v>77</v>
      </c>
      <c r="K15" s="35">
        <v>79</v>
      </c>
      <c r="L15" s="35">
        <v>80</v>
      </c>
      <c r="M15" s="35">
        <v>85</v>
      </c>
      <c r="N15" s="35">
        <v>89</v>
      </c>
      <c r="O15" s="35">
        <v>66</v>
      </c>
      <c r="P15" s="35">
        <v>69.95</v>
      </c>
      <c r="Q15" s="35">
        <v>70</v>
      </c>
      <c r="R15" s="35">
        <v>76</v>
      </c>
      <c r="S15" s="35">
        <v>76.900000000000006</v>
      </c>
      <c r="T15" s="35"/>
      <c r="U15" s="32">
        <v>60</v>
      </c>
      <c r="V15" s="32">
        <v>61</v>
      </c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145">
        <v>46</v>
      </c>
      <c r="AK15" s="146"/>
      <c r="AL15" s="32"/>
      <c r="AM15" s="32"/>
      <c r="AN15" s="32"/>
      <c r="AO15" s="32"/>
      <c r="AP15" s="32"/>
      <c r="AQ15" s="32"/>
      <c r="AR15" s="32"/>
      <c r="AS15" s="32"/>
      <c r="AT15" s="32"/>
      <c r="AU15" s="145">
        <v>49</v>
      </c>
      <c r="AV15" s="146"/>
      <c r="AW15" s="32"/>
      <c r="AX15" s="32"/>
      <c r="AY15" s="32"/>
      <c r="AZ15" s="25"/>
    </row>
    <row r="16" spans="1:66" s="51" customFormat="1" ht="17.100000000000001" customHeight="1" thickBot="1" x14ac:dyDescent="0.35">
      <c r="A16" s="112" t="s">
        <v>32</v>
      </c>
      <c r="B16" s="111" t="s">
        <v>12</v>
      </c>
      <c r="C16" s="107"/>
      <c r="D16" s="107">
        <v>75.2</v>
      </c>
      <c r="E16" s="107"/>
      <c r="F16" s="107">
        <v>73.5</v>
      </c>
      <c r="G16" s="151">
        <v>81.150000000000006</v>
      </c>
      <c r="H16" s="152"/>
      <c r="I16" s="153"/>
      <c r="J16" s="151">
        <v>80.150000000000006</v>
      </c>
      <c r="K16" s="152"/>
      <c r="L16" s="152"/>
      <c r="M16" s="152"/>
      <c r="N16" s="153"/>
      <c r="O16" s="151">
        <v>70.73</v>
      </c>
      <c r="P16" s="152"/>
      <c r="Q16" s="152"/>
      <c r="R16" s="152"/>
      <c r="S16" s="153"/>
      <c r="T16" s="108"/>
      <c r="U16" s="151">
        <v>60.57</v>
      </c>
      <c r="V16" s="153"/>
      <c r="W16" s="108"/>
      <c r="X16" s="108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51">
        <v>46</v>
      </c>
      <c r="AK16" s="153"/>
      <c r="AL16" s="109"/>
      <c r="AM16" s="109"/>
      <c r="AN16" s="109"/>
      <c r="AO16" s="109"/>
      <c r="AP16" s="109"/>
      <c r="AQ16" s="109"/>
      <c r="AR16" s="109"/>
      <c r="AS16" s="109"/>
      <c r="AT16" s="109"/>
      <c r="AU16" s="151">
        <v>49</v>
      </c>
      <c r="AV16" s="153"/>
      <c r="AW16" s="109"/>
      <c r="AX16" s="109"/>
      <c r="AY16" s="109"/>
      <c r="AZ16" s="63"/>
    </row>
    <row r="17" spans="1:56" ht="17.100000000000001" customHeight="1" thickBot="1" x14ac:dyDescent="0.35">
      <c r="A17" s="21"/>
      <c r="B17" s="21"/>
      <c r="C17" s="102"/>
      <c r="D17" s="102"/>
      <c r="E17" s="91"/>
      <c r="F17" s="4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26"/>
    </row>
    <row r="18" spans="1:56" ht="17.100000000000001" customHeight="1" x14ac:dyDescent="0.3">
      <c r="A18" s="10" t="s">
        <v>2</v>
      </c>
      <c r="B18" s="10" t="s">
        <v>13</v>
      </c>
      <c r="C18" s="46"/>
      <c r="D18" s="46"/>
      <c r="E18" s="47"/>
      <c r="F18" s="114"/>
      <c r="G18" s="118"/>
      <c r="H18" s="118"/>
      <c r="I18" s="118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46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4">
        <f>SUM(C18:AY18)</f>
        <v>0</v>
      </c>
    </row>
    <row r="19" spans="1:56" s="38" customFormat="1" ht="17.100000000000001" customHeight="1" x14ac:dyDescent="0.3">
      <c r="A19" s="39" t="s">
        <v>21</v>
      </c>
      <c r="B19" s="39" t="s">
        <v>17</v>
      </c>
      <c r="C19" s="37"/>
      <c r="D19" s="37"/>
      <c r="E19" s="96"/>
      <c r="F19" s="115"/>
      <c r="G19" s="67"/>
      <c r="H19" s="67"/>
      <c r="I19" s="67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7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139">
        <v>14020000</v>
      </c>
      <c r="AK19" s="140"/>
      <c r="AL19" s="61"/>
      <c r="AM19" s="61"/>
      <c r="AN19" s="61"/>
      <c r="AO19" s="61"/>
      <c r="AP19" s="61"/>
      <c r="AQ19" s="61"/>
      <c r="AR19" s="61"/>
      <c r="AS19" s="61">
        <v>11588000</v>
      </c>
      <c r="AT19" s="129">
        <v>0</v>
      </c>
      <c r="AU19" s="139">
        <v>0</v>
      </c>
      <c r="AV19" s="140"/>
      <c r="AW19" s="136">
        <v>0</v>
      </c>
      <c r="AX19" s="137">
        <v>0</v>
      </c>
      <c r="AY19" s="61">
        <v>0</v>
      </c>
      <c r="AZ19" s="65">
        <f>SUM(C19:AY19)</f>
        <v>25608000</v>
      </c>
    </row>
    <row r="20" spans="1:56" ht="17.100000000000001" customHeight="1" thickBot="1" x14ac:dyDescent="0.35">
      <c r="A20" s="11" t="s">
        <v>24</v>
      </c>
      <c r="B20" s="11" t="s">
        <v>25</v>
      </c>
      <c r="C20" s="48"/>
      <c r="D20" s="48"/>
      <c r="E20" s="49"/>
      <c r="F20" s="116"/>
      <c r="G20" s="117"/>
      <c r="H20" s="117"/>
      <c r="I20" s="117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48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66">
        <f>SUM(C20:AY20)</f>
        <v>0</v>
      </c>
    </row>
    <row r="21" spans="1:56" ht="17.100000000000001" customHeight="1" thickBot="1" x14ac:dyDescent="0.35">
      <c r="A21" s="12"/>
      <c r="B21" s="12"/>
      <c r="C21" s="102"/>
      <c r="D21" s="102"/>
      <c r="E21" s="91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26"/>
    </row>
    <row r="22" spans="1:56" ht="17.100000000000001" customHeight="1" x14ac:dyDescent="0.3">
      <c r="A22" s="13" t="s">
        <v>1</v>
      </c>
      <c r="B22" s="13" t="s">
        <v>14</v>
      </c>
      <c r="C22" s="103"/>
      <c r="D22" s="103"/>
      <c r="E22" s="97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23">
        <f>SUM(C22:AY22)</f>
        <v>0</v>
      </c>
    </row>
    <row r="23" spans="1:56" ht="17.100000000000001" customHeight="1" thickBot="1" x14ac:dyDescent="0.35">
      <c r="A23" s="14" t="s">
        <v>18</v>
      </c>
      <c r="B23" s="14" t="s">
        <v>19</v>
      </c>
      <c r="C23" s="104"/>
      <c r="D23" s="104"/>
      <c r="E23" s="98"/>
      <c r="F23" s="69"/>
      <c r="G23" s="79"/>
      <c r="H23" s="79"/>
      <c r="I23" s="58"/>
      <c r="J23" s="79"/>
      <c r="K23" s="79"/>
      <c r="L23" s="79"/>
      <c r="M23" s="79"/>
      <c r="N23" s="79"/>
      <c r="O23" s="79"/>
      <c r="P23" s="79"/>
      <c r="Q23" s="79"/>
      <c r="R23" s="79"/>
      <c r="S23" s="58"/>
      <c r="T23" s="58"/>
      <c r="U23" s="70"/>
      <c r="V23" s="79"/>
      <c r="W23" s="70"/>
      <c r="X23" s="58"/>
      <c r="Y23" s="70"/>
      <c r="Z23" s="76"/>
      <c r="AA23" s="76"/>
      <c r="AB23" s="79"/>
      <c r="AC23" s="79"/>
      <c r="AD23" s="76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138">
        <v>53500000</v>
      </c>
      <c r="AY23" s="70"/>
      <c r="AZ23" s="25">
        <f>SUM(C23:AY23)</f>
        <v>53500000</v>
      </c>
    </row>
    <row r="25" spans="1:56" x14ac:dyDescent="0.3">
      <c r="B25" s="15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55"/>
      <c r="BA25" s="54"/>
      <c r="BB25" s="54"/>
      <c r="BC25" s="54"/>
      <c r="BD25" s="54"/>
    </row>
    <row r="26" spans="1:56" x14ac:dyDescent="0.3"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55"/>
      <c r="BA26" s="28"/>
      <c r="BB26" s="28"/>
      <c r="BC26" s="28"/>
      <c r="BD26" s="28"/>
    </row>
    <row r="27" spans="1:56" x14ac:dyDescent="0.3">
      <c r="AZ27" s="56"/>
      <c r="BA27" s="15"/>
      <c r="BB27" s="15"/>
      <c r="BC27" s="15"/>
      <c r="BD27" s="15"/>
    </row>
    <row r="28" spans="1:56" x14ac:dyDescent="0.3">
      <c r="AE28" s="84"/>
    </row>
    <row r="29" spans="1:56" x14ac:dyDescent="0.3">
      <c r="A29" s="15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</row>
    <row r="30" spans="1:56" x14ac:dyDescent="0.3">
      <c r="A30" s="29"/>
      <c r="B30" s="15"/>
      <c r="C30" s="15"/>
      <c r="D30" s="15"/>
      <c r="E30" s="15"/>
      <c r="F30" s="15"/>
      <c r="G30" s="15"/>
      <c r="H30" s="29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</row>
    <row r="31" spans="1:56" x14ac:dyDescent="0.3">
      <c r="A31" s="16"/>
      <c r="AJ31" s="16"/>
      <c r="AK31" s="15"/>
    </row>
    <row r="33" spans="1:52" x14ac:dyDescent="0.3">
      <c r="A33" s="15"/>
      <c r="B33" s="15"/>
    </row>
    <row r="34" spans="1:52" x14ac:dyDescent="0.3">
      <c r="A34" s="15"/>
    </row>
    <row r="35" spans="1:52" x14ac:dyDescent="0.3">
      <c r="A35" s="29"/>
      <c r="AL35" s="15"/>
      <c r="AM35" s="15"/>
    </row>
    <row r="36" spans="1:52" x14ac:dyDescent="0.3">
      <c r="A36" s="29"/>
    </row>
    <row r="37" spans="1:52" x14ac:dyDescent="0.3">
      <c r="AZ37" s="15"/>
    </row>
    <row r="39" spans="1:52" x14ac:dyDescent="0.3">
      <c r="A39" s="15"/>
    </row>
    <row r="42" spans="1:52" x14ac:dyDescent="0.3">
      <c r="A42" s="15"/>
    </row>
    <row r="44" spans="1:52" x14ac:dyDescent="0.3">
      <c r="A44" s="29"/>
    </row>
    <row r="45" spans="1:52" x14ac:dyDescent="0.3">
      <c r="A45" s="15"/>
    </row>
    <row r="48" spans="1:52" x14ac:dyDescent="0.3">
      <c r="A48" s="15"/>
    </row>
  </sheetData>
  <mergeCells count="28">
    <mergeCell ref="AU19:AV19"/>
    <mergeCell ref="AU5:AV5"/>
    <mergeCell ref="AU12:AV12"/>
    <mergeCell ref="AU14:AV14"/>
    <mergeCell ref="AU15:AV15"/>
    <mergeCell ref="AU16:AV16"/>
    <mergeCell ref="AQ5:AR5"/>
    <mergeCell ref="AQ12:AR12"/>
    <mergeCell ref="U5:V5"/>
    <mergeCell ref="U16:V16"/>
    <mergeCell ref="O5:S5"/>
    <mergeCell ref="O16:S16"/>
    <mergeCell ref="AL5:AP5"/>
    <mergeCell ref="AL12:AP12"/>
    <mergeCell ref="AJ5:AK5"/>
    <mergeCell ref="AJ16:AK16"/>
    <mergeCell ref="AL14:AP14"/>
    <mergeCell ref="AQ14:AR14"/>
    <mergeCell ref="AJ19:AK19"/>
    <mergeCell ref="AJ12:AK12"/>
    <mergeCell ref="AJ14:AK14"/>
    <mergeCell ref="AJ15:AK15"/>
    <mergeCell ref="A2:B2"/>
    <mergeCell ref="A3:B3"/>
    <mergeCell ref="G5:I5"/>
    <mergeCell ref="G16:I16"/>
    <mergeCell ref="J5:N5"/>
    <mergeCell ref="J16:N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Actiuni echilibrare OTS</vt:lpstr>
      <vt:lpstr>'Actiuni echilibrare OTS'!_MailAutoSig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Radu Moraras</cp:lastModifiedBy>
  <dcterms:created xsi:type="dcterms:W3CDTF">2016-04-17T08:42:28Z</dcterms:created>
  <dcterms:modified xsi:type="dcterms:W3CDTF">2020-01-01T09:54:15Z</dcterms:modified>
</cp:coreProperties>
</file>