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"/>
    </mc:Choice>
  </mc:AlternateContent>
  <bookViews>
    <workbookView xWindow="0" yWindow="0" windowWidth="28800" windowHeight="12435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AU14" i="1" l="1"/>
  <c r="AU23" i="1" l="1"/>
  <c r="I14" i="1" l="1"/>
  <c r="AU10" i="1" l="1"/>
  <c r="AU6" i="1" l="1"/>
</calcChain>
</file>

<file path=xl/sharedStrings.xml><?xml version="1.0" encoding="utf-8"?>
<sst xmlns="http://schemas.openxmlformats.org/spreadsheetml/2006/main" count="53" uniqueCount="35">
  <si>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</si>
  <si>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</si>
  <si>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</si>
  <si>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</si>
  <si>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</si>
  <si>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</si>
  <si>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</si>
  <si>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</si>
  <si>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</si>
  <si>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</si>
  <si>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</si>
  <si>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</si>
  <si>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</si>
  <si>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</si>
  <si>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</si>
  <si>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</si>
  <si>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Transaction price: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</si>
  <si>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</si>
  <si>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</si>
  <si>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</si>
  <si>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</si>
  <si>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>Cantitate de gaze tranzacţionată (kWh):</t>
  </si>
  <si>
    <t>Quantity of gas traded (kWh):</t>
  </si>
  <si>
    <t xml:space="preserve">              Quantity of gas stored in storages (kWh):</t>
  </si>
  <si>
    <r>
      <t xml:space="preserve">              Quantity of gas sroted in pipelines (kWh): according to Art.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paragraph (9)</t>
    </r>
  </si>
  <si>
    <t xml:space="preserve">             Cantitate de gaze extrasă (kWh):</t>
  </si>
  <si>
    <t xml:space="preserve">             Quantity of gas withdrawn (kWh):</t>
  </si>
  <si>
    <t>NU/NO</t>
  </si>
  <si>
    <t>Total November</t>
  </si>
  <si>
    <t xml:space="preserve">Acţiuni de echilibrare ale OTS  - luna NOIEMBRIE 2018                                                                                         </t>
  </si>
  <si>
    <t xml:space="preserve">TSO balancing actions  -  NOVEMBER 2018                                                                                           </t>
  </si>
  <si>
    <t>Preţul aferent tranzacţiei (RON/MWh) :</t>
  </si>
  <si>
    <t xml:space="preserve">              Cantitate de gaze înmagazinată în depozite (kWh):</t>
  </si>
  <si>
    <r>
      <t xml:space="preserve">              Cantitate de gaze înmagazinată în conducte (kWh): cf. art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alin.(9)</t>
    </r>
  </si>
  <si>
    <t>NU /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</si>
</sst>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3">
    <xf numFmtId="0" fontId="0" fillId="0" borderId="0" xfId="0"/>
    <xf numFmtId="0" fontId="1" fillId="0" borderId="0" xfId="1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 indent="5"/>
    </xf>
    <xf numFmtId="0" fontId="3" fillId="0" borderId="7" xfId="1" applyFont="1" applyBorder="1" applyAlignment="1">
      <alignment vertical="center"/>
    </xf>
    <xf numFmtId="3" fontId="3" fillId="5" borderId="2" xfId="1" applyNumberFormat="1" applyFont="1" applyFill="1" applyBorder="1" applyAlignment="1">
      <alignment horizontal="center" vertical="center"/>
    </xf>
    <xf numFmtId="3" fontId="7" fillId="4" borderId="2" xfId="1" applyNumberFormat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center" vertical="center"/>
    </xf>
    <xf numFmtId="3" fontId="2" fillId="5" borderId="9" xfId="1" applyNumberFormat="1" applyFont="1" applyFill="1" applyBorder="1" applyAlignment="1">
      <alignment horizontal="center" vertical="center"/>
    </xf>
    <xf numFmtId="3" fontId="2" fillId="5" borderId="8" xfId="1" applyNumberFormat="1" applyFont="1" applyFill="1" applyBorder="1" applyAlignment="1">
      <alignment horizontal="center" vertical="center"/>
    </xf>
    <xf numFmtId="3" fontId="3" fillId="5" borderId="10" xfId="1" applyNumberFormat="1" applyFont="1" applyFill="1" applyBorder="1" applyAlignment="1">
      <alignment horizontal="center" vertical="center"/>
    </xf>
    <xf numFmtId="3" fontId="3" fillId="5" borderId="11" xfId="1" applyNumberFormat="1" applyFont="1" applyFill="1" applyBorder="1" applyAlignment="1">
      <alignment horizontal="center" vertical="center"/>
    </xf>
    <xf numFmtId="3" fontId="7" fillId="4" borderId="8" xfId="1" applyNumberFormat="1" applyFont="1" applyFill="1" applyBorder="1" applyAlignment="1">
      <alignment horizontal="center" vertical="center"/>
    </xf>
    <xf numFmtId="3" fontId="7" fillId="4" borderId="13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7" fillId="3" borderId="8" xfId="1" applyNumberFormat="1" applyFont="1" applyFill="1" applyBorder="1" applyAlignment="1">
      <alignment horizontal="center" vertical="center"/>
    </xf>
    <xf numFmtId="3" fontId="3" fillId="3" borderId="12" xfId="1" applyNumberFormat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left" vertical="center" indent="5"/>
    </xf>
    <xf numFmtId="0" fontId="10" fillId="4" borderId="16" xfId="1" applyFont="1" applyFill="1" applyBorder="1" applyAlignment="1">
      <alignment vertical="center"/>
    </xf>
    <xf numFmtId="0" fontId="3" fillId="3" borderId="17" xfId="1" applyFont="1" applyFill="1" applyBorder="1" applyAlignment="1">
      <alignment vertical="center"/>
    </xf>
    <xf numFmtId="0" fontId="3" fillId="5" borderId="19" xfId="1" applyFont="1" applyFill="1" applyBorder="1" applyAlignment="1">
      <alignment horizontal="left" vertical="center" indent="5"/>
    </xf>
    <xf numFmtId="0" fontId="10" fillId="4" borderId="19" xfId="1" applyFont="1" applyFill="1" applyBorder="1" applyAlignment="1">
      <alignment vertical="center"/>
    </xf>
    <xf numFmtId="0" fontId="3" fillId="3" borderId="20" xfId="1" applyFont="1" applyFill="1" applyBorder="1" applyAlignment="1">
      <alignment vertical="center"/>
    </xf>
    <xf numFmtId="0" fontId="9" fillId="0" borderId="21" xfId="1" applyFont="1" applyBorder="1" applyAlignment="1">
      <alignment horizontal="left" vertical="center"/>
    </xf>
    <xf numFmtId="0" fontId="3" fillId="2" borderId="17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2" fillId="5" borderId="23" xfId="1" applyFont="1" applyFill="1" applyBorder="1" applyAlignment="1">
      <alignment vertical="center"/>
    </xf>
    <xf numFmtId="0" fontId="2" fillId="5" borderId="14" xfId="1" applyFont="1" applyFill="1" applyBorder="1" applyAlignment="1">
      <alignment vertical="center"/>
    </xf>
    <xf numFmtId="0" fontId="2" fillId="5" borderId="15" xfId="1" applyFont="1" applyFill="1" applyBorder="1" applyAlignment="1">
      <alignment vertical="center"/>
    </xf>
    <xf numFmtId="0" fontId="2" fillId="5" borderId="18" xfId="1" applyFont="1" applyFill="1" applyBorder="1" applyAlignment="1">
      <alignment vertical="center"/>
    </xf>
    <xf numFmtId="0" fontId="3" fillId="5" borderId="17" xfId="1" applyFont="1" applyFill="1" applyBorder="1" applyAlignment="1">
      <alignment horizontal="left" vertical="center" wrapText="1" indent="5"/>
    </xf>
    <xf numFmtId="0" fontId="3" fillId="5" borderId="20" xfId="1" applyFont="1" applyFill="1" applyBorder="1" applyAlignment="1">
      <alignment horizontal="left" vertical="center" wrapText="1" indent="5"/>
    </xf>
    <xf numFmtId="0" fontId="2" fillId="5" borderId="15" xfId="1" applyFont="1" applyFill="1" applyBorder="1" applyAlignment="1">
      <alignment horizontal="left" vertical="center"/>
    </xf>
    <xf numFmtId="0" fontId="2" fillId="5" borderId="18" xfId="1" applyFont="1" applyFill="1" applyBorder="1" applyAlignment="1">
      <alignment horizontal="left" vertical="center"/>
    </xf>
    <xf numFmtId="0" fontId="3" fillId="5" borderId="17" xfId="1" applyFont="1" applyFill="1" applyBorder="1" applyAlignment="1">
      <alignment horizontal="left" vertical="center" indent="5"/>
    </xf>
    <xf numFmtId="0" fontId="3" fillId="5" borderId="20" xfId="1" applyFont="1" applyFill="1" applyBorder="1" applyAlignment="1">
      <alignment horizontal="left" vertical="center" indent="5"/>
    </xf>
    <xf numFmtId="0" fontId="3" fillId="0" borderId="22" xfId="1" applyFont="1" applyBorder="1" applyAlignment="1">
      <alignment horizontal="left" vertical="center" indent="5"/>
    </xf>
    <xf numFmtId="0" fontId="7" fillId="4" borderId="15" xfId="1" applyFont="1" applyFill="1" applyBorder="1" applyAlignment="1">
      <alignment vertical="center"/>
    </xf>
    <xf numFmtId="0" fontId="7" fillId="4" borderId="18" xfId="1" applyFont="1" applyFill="1" applyBorder="1" applyAlignment="1">
      <alignment vertical="center"/>
    </xf>
    <xf numFmtId="0" fontId="3" fillId="4" borderId="17" xfId="1" applyFont="1" applyFill="1" applyBorder="1" applyAlignment="1">
      <alignment vertical="center"/>
    </xf>
    <xf numFmtId="0" fontId="3" fillId="4" borderId="20" xfId="1" applyFont="1" applyFill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7" fillId="3" borderId="15" xfId="1" applyFont="1" applyFill="1" applyBorder="1" applyAlignment="1">
      <alignment vertical="center"/>
    </xf>
    <xf numFmtId="0" fontId="7" fillId="3" borderId="18" xfId="1" applyFont="1" applyFill="1" applyBorder="1" applyAlignment="1">
      <alignment vertical="center"/>
    </xf>
    <xf numFmtId="3" fontId="0" fillId="0" borderId="0" xfId="0" applyNumberFormat="1"/>
    <xf numFmtId="3" fontId="2" fillId="5" borderId="24" xfId="1" applyNumberFormat="1" applyFont="1" applyFill="1" applyBorder="1" applyAlignment="1">
      <alignment horizontal="center" vertical="center"/>
    </xf>
    <xf numFmtId="164" fontId="7" fillId="0" borderId="25" xfId="1" applyNumberFormat="1" applyFont="1" applyBorder="1" applyAlignment="1">
      <alignment horizontal="center"/>
    </xf>
    <xf numFmtId="3" fontId="3" fillId="2" borderId="26" xfId="1" applyNumberFormat="1" applyFont="1" applyFill="1" applyBorder="1" applyAlignment="1">
      <alignment horizontal="center" vertical="center"/>
    </xf>
    <xf numFmtId="3" fontId="3" fillId="2" borderId="27" xfId="1" applyNumberFormat="1" applyFont="1" applyFill="1" applyBorder="1" applyAlignment="1">
      <alignment horizontal="center" vertical="center"/>
    </xf>
    <xf numFmtId="164" fontId="7" fillId="0" borderId="28" xfId="1" applyNumberFormat="1" applyFont="1" applyBorder="1" applyAlignment="1">
      <alignment horizontal="center"/>
    </xf>
    <xf numFmtId="3" fontId="2" fillId="4" borderId="6" xfId="1" applyNumberFormat="1" applyFont="1" applyFill="1" applyBorder="1" applyAlignment="1">
      <alignment horizontal="center" vertical="center"/>
    </xf>
    <xf numFmtId="3" fontId="2" fillId="3" borderId="3" xfId="1" applyNumberFormat="1" applyFont="1" applyFill="1" applyBorder="1" applyAlignment="1">
      <alignment horizontal="center" vertical="center"/>
    </xf>
    <xf numFmtId="4" fontId="3" fillId="5" borderId="10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4" fontId="3" fillId="5" borderId="3" xfId="1" applyNumberFormat="1" applyFont="1" applyFill="1" applyBorder="1" applyAlignment="1">
      <alignment horizontal="center" vertical="center"/>
    </xf>
    <xf numFmtId="4" fontId="3" fillId="5" borderId="12" xfId="1" applyNumberFormat="1" applyFont="1" applyFill="1" applyBorder="1" applyAlignment="1">
      <alignment horizontal="center" vertical="center"/>
    </xf>
    <xf numFmtId="4" fontId="3" fillId="5" borderId="30" xfId="1" applyNumberFormat="1" applyFont="1" applyFill="1" applyBorder="1" applyAlignment="1">
      <alignment horizontal="center" vertical="center"/>
    </xf>
    <xf numFmtId="3" fontId="3" fillId="3" borderId="30" xfId="1" applyNumberFormat="1" applyFont="1" applyFill="1" applyBorder="1" applyAlignment="1">
      <alignment horizontal="center" vertical="center"/>
    </xf>
    <xf numFmtId="3" fontId="3" fillId="3" borderId="12" xfId="1" applyNumberFormat="1" applyFont="1" applyFill="1" applyBorder="1" applyAlignment="1">
      <alignment horizontal="center" vertical="center"/>
    </xf>
    <xf numFmtId="3" fontId="2" fillId="5" borderId="35" xfId="1" applyNumberFormat="1" applyFont="1" applyFill="1" applyBorder="1" applyAlignment="1">
      <alignment horizontal="center" vertical="center"/>
    </xf>
    <xf numFmtId="3" fontId="3" fillId="5" borderId="36" xfId="1" applyNumberFormat="1" applyFont="1" applyFill="1" applyBorder="1" applyAlignment="1">
      <alignment horizontal="center" vertical="center"/>
    </xf>
    <xf numFmtId="3" fontId="3" fillId="5" borderId="37" xfId="1" applyNumberFormat="1" applyFont="1" applyFill="1" applyBorder="1" applyAlignment="1">
      <alignment horizontal="center" vertical="center"/>
    </xf>
    <xf numFmtId="4" fontId="3" fillId="5" borderId="36" xfId="1" applyNumberFormat="1" applyFont="1" applyFill="1" applyBorder="1" applyAlignment="1">
      <alignment horizontal="center" vertical="center"/>
    </xf>
    <xf numFmtId="3" fontId="7" fillId="4" borderId="24" xfId="1" applyNumberFormat="1" applyFont="1" applyFill="1" applyBorder="1" applyAlignment="1">
      <alignment horizontal="center" vertical="center"/>
    </xf>
    <xf numFmtId="3" fontId="7" fillId="4" borderId="38" xfId="1" applyNumberFormat="1" applyFont="1" applyFill="1" applyBorder="1" applyAlignment="1">
      <alignment horizontal="center" vertical="center"/>
    </xf>
    <xf numFmtId="3" fontId="3" fillId="4" borderId="30" xfId="1" applyNumberFormat="1" applyFont="1" applyFill="1" applyBorder="1" applyAlignment="1">
      <alignment horizontal="center" vertical="center"/>
    </xf>
    <xf numFmtId="3" fontId="7" fillId="3" borderId="24" xfId="1" applyNumberFormat="1" applyFont="1" applyFill="1" applyBorder="1" applyAlignment="1">
      <alignment horizontal="center" vertical="center"/>
    </xf>
    <xf numFmtId="3" fontId="2" fillId="3" borderId="30" xfId="1" applyNumberFormat="1" applyFont="1" applyFill="1" applyBorder="1" applyAlignment="1">
      <alignment horizontal="center" vertical="center"/>
    </xf>
    <xf numFmtId="3" fontId="2" fillId="5" borderId="39" xfId="1" applyNumberFormat="1" applyFont="1" applyFill="1" applyBorder="1" applyAlignment="1">
      <alignment horizontal="center" vertical="center"/>
    </xf>
    <xf numFmtId="3" fontId="2" fillId="5" borderId="40" xfId="1" applyNumberFormat="1" applyFont="1" applyFill="1" applyBorder="1" applyAlignment="1">
      <alignment horizontal="center" vertical="center"/>
    </xf>
    <xf numFmtId="3" fontId="2" fillId="5" borderId="41" xfId="1" applyNumberFormat="1" applyFont="1" applyFill="1" applyBorder="1" applyAlignment="1">
      <alignment horizontal="center" vertical="center"/>
    </xf>
    <xf numFmtId="3" fontId="2" fillId="5" borderId="42" xfId="1" applyNumberFormat="1" applyFont="1" applyFill="1" applyBorder="1" applyAlignment="1">
      <alignment horizontal="center" vertical="center"/>
    </xf>
    <xf numFmtId="3" fontId="2" fillId="5" borderId="43" xfId="1" applyNumberFormat="1" applyFont="1" applyFill="1" applyBorder="1" applyAlignment="1">
      <alignment horizontal="center" vertical="center"/>
    </xf>
    <xf numFmtId="3" fontId="3" fillId="5" borderId="44" xfId="1" applyNumberFormat="1" applyFont="1" applyFill="1" applyBorder="1" applyAlignment="1">
      <alignment horizontal="center" vertical="center"/>
    </xf>
    <xf numFmtId="3" fontId="3" fillId="5" borderId="45" xfId="1" applyNumberFormat="1" applyFont="1" applyFill="1" applyBorder="1" applyAlignment="1">
      <alignment horizontal="center" vertical="center"/>
    </xf>
    <xf numFmtId="3" fontId="3" fillId="5" borderId="46" xfId="1" applyNumberFormat="1" applyFont="1" applyFill="1" applyBorder="1" applyAlignment="1">
      <alignment horizontal="center" vertical="center"/>
    </xf>
    <xf numFmtId="3" fontId="3" fillId="5" borderId="47" xfId="1" applyNumberFormat="1" applyFont="1" applyFill="1" applyBorder="1" applyAlignment="1">
      <alignment horizontal="center" vertical="center"/>
    </xf>
    <xf numFmtId="3" fontId="2" fillId="5" borderId="15" xfId="1" applyNumberFormat="1" applyFont="1" applyFill="1" applyBorder="1" applyAlignment="1">
      <alignment horizontal="center" vertical="center"/>
    </xf>
    <xf numFmtId="4" fontId="3" fillId="5" borderId="44" xfId="1" applyNumberFormat="1" applyFont="1" applyFill="1" applyBorder="1" applyAlignment="1">
      <alignment horizontal="center" vertical="center"/>
    </xf>
    <xf numFmtId="4" fontId="3" fillId="5" borderId="45" xfId="1" applyNumberFormat="1" applyFont="1" applyFill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3" fontId="3" fillId="0" borderId="49" xfId="1" applyNumberFormat="1" applyFont="1" applyBorder="1" applyAlignment="1">
      <alignment horizontal="center" vertical="center"/>
    </xf>
    <xf numFmtId="3" fontId="7" fillId="4" borderId="42" xfId="1" applyNumberFormat="1" applyFont="1" applyFill="1" applyBorder="1" applyAlignment="1">
      <alignment horizontal="center" vertical="center"/>
    </xf>
    <xf numFmtId="3" fontId="7" fillId="4" borderId="43" xfId="1" applyNumberFormat="1" applyFont="1" applyFill="1" applyBorder="1" applyAlignment="1">
      <alignment horizontal="center" vertical="center"/>
    </xf>
    <xf numFmtId="3" fontId="7" fillId="4" borderId="50" xfId="1" applyNumberFormat="1" applyFont="1" applyFill="1" applyBorder="1" applyAlignment="1">
      <alignment horizontal="center" vertical="center"/>
    </xf>
    <xf numFmtId="3" fontId="7" fillId="4" borderId="51" xfId="1" applyNumberFormat="1" applyFont="1" applyFill="1" applyBorder="1" applyAlignment="1">
      <alignment horizontal="center" vertical="center"/>
    </xf>
    <xf numFmtId="3" fontId="3" fillId="4" borderId="52" xfId="1" applyNumberFormat="1" applyFont="1" applyFill="1" applyBorder="1" applyAlignment="1">
      <alignment horizontal="center" vertical="center"/>
    </xf>
    <xf numFmtId="3" fontId="3" fillId="4" borderId="53" xfId="1" applyNumberFormat="1" applyFont="1" applyFill="1" applyBorder="1" applyAlignment="1">
      <alignment horizontal="center" vertical="center"/>
    </xf>
    <xf numFmtId="3" fontId="7" fillId="3" borderId="42" xfId="1" applyNumberFormat="1" applyFont="1" applyFill="1" applyBorder="1" applyAlignment="1">
      <alignment horizontal="center" vertical="center"/>
    </xf>
    <xf numFmtId="3" fontId="7" fillId="3" borderId="43" xfId="1" applyNumberFormat="1" applyFont="1" applyFill="1" applyBorder="1" applyAlignment="1">
      <alignment horizontal="center" vertical="center"/>
    </xf>
    <xf numFmtId="3" fontId="2" fillId="3" borderId="52" xfId="1" applyNumberFormat="1" applyFont="1" applyFill="1" applyBorder="1" applyAlignment="1">
      <alignment horizontal="center" vertical="center"/>
    </xf>
    <xf numFmtId="3" fontId="2" fillId="3" borderId="53" xfId="1" applyNumberFormat="1" applyFont="1" applyFill="1" applyBorder="1" applyAlignment="1">
      <alignment horizontal="center" vertical="center"/>
    </xf>
    <xf numFmtId="3" fontId="2" fillId="3" borderId="12" xfId="1" applyNumberFormat="1" applyFont="1" applyFill="1" applyBorder="1" applyAlignment="1">
      <alignment horizontal="center" vertical="center"/>
    </xf>
    <xf numFmtId="3" fontId="3" fillId="5" borderId="42" xfId="1" applyNumberFormat="1" applyFont="1" applyFill="1" applyBorder="1" applyAlignment="1">
      <alignment horizontal="center" vertical="center"/>
    </xf>
    <xf numFmtId="3" fontId="3" fillId="5" borderId="43" xfId="1" applyNumberFormat="1" applyFont="1" applyFill="1" applyBorder="1" applyAlignment="1">
      <alignment horizontal="center" vertical="center"/>
    </xf>
    <xf numFmtId="3" fontId="2" fillId="4" borderId="43" xfId="1" applyNumberFormat="1" applyFont="1" applyFill="1" applyBorder="1" applyAlignment="1">
      <alignment horizontal="center" vertical="center"/>
    </xf>
    <xf numFmtId="3" fontId="2" fillId="4" borderId="50" xfId="1" applyNumberFormat="1" applyFont="1" applyFill="1" applyBorder="1" applyAlignment="1">
      <alignment horizontal="center" vertical="center"/>
    </xf>
    <xf numFmtId="3" fontId="2" fillId="4" borderId="51" xfId="1" applyNumberFormat="1" applyFont="1" applyFill="1" applyBorder="1" applyAlignment="1">
      <alignment horizontal="center" vertical="center"/>
    </xf>
    <xf numFmtId="3" fontId="3" fillId="3" borderId="52" xfId="1" applyNumberFormat="1" applyFont="1" applyFill="1" applyBorder="1" applyAlignment="1">
      <alignment horizontal="center" vertical="center"/>
    </xf>
    <xf numFmtId="3" fontId="3" fillId="3" borderId="53" xfId="1" applyNumberFormat="1" applyFont="1" applyFill="1" applyBorder="1" applyAlignment="1">
      <alignment horizontal="center" vertical="center"/>
    </xf>
    <xf numFmtId="3" fontId="2" fillId="4" borderId="8" xfId="1" applyNumberFormat="1" applyFont="1" applyFill="1" applyBorder="1" applyAlignment="1">
      <alignment horizontal="center" vertical="center"/>
    </xf>
    <xf numFmtId="3" fontId="2" fillId="4" borderId="13" xfId="1" applyNumberFormat="1" applyFont="1" applyFill="1" applyBorder="1" applyAlignment="1">
      <alignment horizontal="center" vertical="center"/>
    </xf>
    <xf numFmtId="3" fontId="2" fillId="5" borderId="54" xfId="1" applyNumberFormat="1" applyFont="1" applyFill="1" applyBorder="1" applyAlignment="1">
      <alignment horizontal="center" vertical="center"/>
    </xf>
    <xf numFmtId="3" fontId="2" fillId="5" borderId="18" xfId="1" applyNumberFormat="1" applyFont="1" applyFill="1" applyBorder="1" applyAlignment="1">
      <alignment horizontal="center" vertical="center"/>
    </xf>
    <xf numFmtId="3" fontId="3" fillId="5" borderId="19" xfId="1" applyNumberFormat="1" applyFont="1" applyFill="1" applyBorder="1" applyAlignment="1">
      <alignment horizontal="center" vertical="center"/>
    </xf>
    <xf numFmtId="3" fontId="3" fillId="5" borderId="55" xfId="1" applyNumberFormat="1" applyFont="1" applyFill="1" applyBorder="1" applyAlignment="1">
      <alignment horizontal="center" vertical="center"/>
    </xf>
    <xf numFmtId="4" fontId="3" fillId="5" borderId="19" xfId="1" applyNumberFormat="1" applyFont="1" applyFill="1" applyBorder="1" applyAlignment="1">
      <alignment horizontal="center" vertical="center"/>
    </xf>
    <xf numFmtId="4" fontId="3" fillId="5" borderId="20" xfId="1" applyNumberFormat="1" applyFont="1" applyFill="1" applyBorder="1" applyAlignment="1">
      <alignment horizontal="center" vertical="center"/>
    </xf>
    <xf numFmtId="3" fontId="3" fillId="0" borderId="22" xfId="1" applyNumberFormat="1" applyFont="1" applyBorder="1" applyAlignment="1">
      <alignment horizontal="center" vertical="center"/>
    </xf>
    <xf numFmtId="3" fontId="7" fillId="4" borderId="18" xfId="1" applyNumberFormat="1" applyFont="1" applyFill="1" applyBorder="1" applyAlignment="1">
      <alignment horizontal="center" vertical="center"/>
    </xf>
    <xf numFmtId="3" fontId="7" fillId="4" borderId="22" xfId="1" applyNumberFormat="1" applyFont="1" applyFill="1" applyBorder="1" applyAlignment="1">
      <alignment horizontal="center" vertical="center"/>
    </xf>
    <xf numFmtId="3" fontId="3" fillId="4" borderId="20" xfId="1" applyNumberFormat="1" applyFont="1" applyFill="1" applyBorder="1" applyAlignment="1">
      <alignment horizontal="center" vertical="center"/>
    </xf>
    <xf numFmtId="3" fontId="7" fillId="3" borderId="18" xfId="1" applyNumberFormat="1" applyFont="1" applyFill="1" applyBorder="1" applyAlignment="1">
      <alignment horizontal="center" vertical="center"/>
    </xf>
    <xf numFmtId="3" fontId="3" fillId="3" borderId="20" xfId="1" applyNumberFormat="1" applyFont="1" applyFill="1" applyBorder="1" applyAlignment="1">
      <alignment horizontal="center" vertical="center"/>
    </xf>
    <xf numFmtId="3" fontId="2" fillId="4" borderId="38" xfId="1" applyNumberFormat="1" applyFont="1" applyFill="1" applyBorder="1" applyAlignment="1">
      <alignment horizontal="center" vertical="center"/>
    </xf>
    <xf numFmtId="4" fontId="3" fillId="5" borderId="17" xfId="1" applyNumberFormat="1" applyFont="1" applyFill="1" applyBorder="1" applyAlignment="1">
      <alignment horizontal="center" vertical="center"/>
    </xf>
    <xf numFmtId="3" fontId="3" fillId="2" borderId="14" xfId="1" applyNumberFormat="1" applyFont="1" applyFill="1" applyBorder="1" applyAlignment="1">
      <alignment horizontal="center" vertical="center"/>
    </xf>
    <xf numFmtId="3" fontId="3" fillId="2" borderId="23" xfId="1" applyNumberFormat="1" applyFont="1" applyFill="1" applyBorder="1" applyAlignment="1">
      <alignment horizontal="center" vertical="center"/>
    </xf>
    <xf numFmtId="3" fontId="2" fillId="5" borderId="21" xfId="1" applyNumberFormat="1" applyFont="1" applyFill="1" applyBorder="1" applyAlignment="1">
      <alignment horizontal="center" vertical="center"/>
    </xf>
    <xf numFmtId="3" fontId="3" fillId="5" borderId="16" xfId="1" applyNumberFormat="1" applyFont="1" applyFill="1" applyBorder="1" applyAlignment="1">
      <alignment horizontal="center" vertical="center"/>
    </xf>
    <xf numFmtId="3" fontId="3" fillId="5" borderId="56" xfId="1" applyNumberFormat="1" applyFont="1" applyFill="1" applyBorder="1" applyAlignment="1">
      <alignment horizontal="center" vertical="center"/>
    </xf>
    <xf numFmtId="4" fontId="3" fillId="5" borderId="16" xfId="1" applyNumberFormat="1" applyFont="1" applyFill="1" applyBorder="1" applyAlignment="1">
      <alignment horizontal="center" vertical="center"/>
    </xf>
    <xf numFmtId="3" fontId="7" fillId="4" borderId="15" xfId="1" applyNumberFormat="1" applyFont="1" applyFill="1" applyBorder="1" applyAlignment="1">
      <alignment horizontal="center" vertical="center"/>
    </xf>
    <xf numFmtId="3" fontId="7" fillId="4" borderId="7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7" fillId="3" borderId="15" xfId="1" applyNumberFormat="1" applyFont="1" applyFill="1" applyBorder="1" applyAlignment="1">
      <alignment horizontal="center" vertical="center"/>
    </xf>
    <xf numFmtId="3" fontId="2" fillId="3" borderId="17" xfId="1" applyNumberFormat="1" applyFont="1" applyFill="1" applyBorder="1" applyAlignment="1">
      <alignment horizontal="center" vertical="center"/>
    </xf>
    <xf numFmtId="3" fontId="7" fillId="4" borderId="44" xfId="1" applyNumberFormat="1" applyFont="1" applyFill="1" applyBorder="1" applyAlignment="1">
      <alignment horizontal="center" vertical="center"/>
    </xf>
    <xf numFmtId="3" fontId="7" fillId="4" borderId="45" xfId="1" applyNumberFormat="1" applyFont="1" applyFill="1" applyBorder="1" applyAlignment="1">
      <alignment horizontal="center" vertical="center"/>
    </xf>
    <xf numFmtId="3" fontId="3" fillId="2" borderId="25" xfId="1" applyNumberFormat="1" applyFont="1" applyFill="1" applyBorder="1" applyAlignment="1">
      <alignment horizontal="center" vertical="center"/>
    </xf>
    <xf numFmtId="3" fontId="3" fillId="2" borderId="60" xfId="1" applyNumberFormat="1" applyFont="1" applyFill="1" applyBorder="1" applyAlignment="1">
      <alignment horizontal="center" vertical="center"/>
    </xf>
    <xf numFmtId="3" fontId="3" fillId="0" borderId="50" xfId="1" applyNumberFormat="1" applyFont="1" applyBorder="1" applyAlignment="1">
      <alignment horizontal="center" vertical="center"/>
    </xf>
    <xf numFmtId="3" fontId="3" fillId="0" borderId="51" xfId="1" applyNumberFormat="1" applyFont="1" applyBorder="1" applyAlignment="1">
      <alignment horizontal="center" vertical="center"/>
    </xf>
    <xf numFmtId="3" fontId="2" fillId="5" borderId="58" xfId="1" applyNumberFormat="1" applyFont="1" applyFill="1" applyBorder="1" applyAlignment="1">
      <alignment horizontal="center" vertical="center"/>
    </xf>
    <xf numFmtId="3" fontId="2" fillId="5" borderId="59" xfId="1" applyNumberFormat="1" applyFont="1" applyFill="1" applyBorder="1" applyAlignment="1">
      <alignment horizontal="center" vertical="center"/>
    </xf>
    <xf numFmtId="3" fontId="2" fillId="5" borderId="25" xfId="1" applyNumberFormat="1" applyFont="1" applyFill="1" applyBorder="1" applyAlignment="1">
      <alignment horizontal="center" vertical="center"/>
    </xf>
    <xf numFmtId="3" fontId="2" fillId="5" borderId="60" xfId="1" applyNumberFormat="1" applyFont="1" applyFill="1" applyBorder="1" applyAlignment="1">
      <alignment horizontal="center" vertical="center"/>
    </xf>
    <xf numFmtId="3" fontId="7" fillId="4" borderId="58" xfId="1" applyNumberFormat="1" applyFont="1" applyFill="1" applyBorder="1" applyAlignment="1">
      <alignment horizontal="center" vertical="center"/>
    </xf>
    <xf numFmtId="3" fontId="7" fillId="4" borderId="59" xfId="1" applyNumberFormat="1" applyFont="1" applyFill="1" applyBorder="1" applyAlignment="1">
      <alignment horizontal="center" vertical="center"/>
    </xf>
    <xf numFmtId="3" fontId="3" fillId="0" borderId="25" xfId="1" applyNumberFormat="1" applyFont="1" applyBorder="1" applyAlignment="1">
      <alignment horizontal="center" vertical="center"/>
    </xf>
    <xf numFmtId="3" fontId="3" fillId="0" borderId="60" xfId="1" applyNumberFormat="1" applyFont="1" applyBorder="1" applyAlignment="1">
      <alignment horizontal="center" vertical="center"/>
    </xf>
    <xf numFmtId="3" fontId="3" fillId="4" borderId="46" xfId="1" applyNumberFormat="1" applyFont="1" applyFill="1" applyBorder="1" applyAlignment="1">
      <alignment horizontal="center" vertical="center"/>
    </xf>
    <xf numFmtId="3" fontId="3" fillId="4" borderId="47" xfId="1" applyNumberFormat="1" applyFont="1" applyFill="1" applyBorder="1" applyAlignment="1">
      <alignment horizontal="center" vertical="center"/>
    </xf>
    <xf numFmtId="3" fontId="7" fillId="3" borderId="58" xfId="1" applyNumberFormat="1" applyFont="1" applyFill="1" applyBorder="1" applyAlignment="1">
      <alignment horizontal="center" vertical="center"/>
    </xf>
    <xf numFmtId="3" fontId="7" fillId="3" borderId="59" xfId="1" applyNumberFormat="1" applyFont="1" applyFill="1" applyBorder="1" applyAlignment="1">
      <alignment horizontal="center" vertical="center"/>
    </xf>
    <xf numFmtId="4" fontId="3" fillId="5" borderId="32" xfId="1" applyNumberFormat="1" applyFont="1" applyFill="1" applyBorder="1" applyAlignment="1">
      <alignment horizontal="center" vertical="center"/>
    </xf>
    <xf numFmtId="3" fontId="3" fillId="3" borderId="32" xfId="1" applyNumberFormat="1" applyFont="1" applyFill="1" applyBorder="1" applyAlignment="1">
      <alignment horizontal="center" vertical="center"/>
    </xf>
    <xf numFmtId="3" fontId="3" fillId="3" borderId="30" xfId="1" applyNumberFormat="1" applyFont="1" applyFill="1" applyBorder="1" applyAlignment="1">
      <alignment horizontal="center" vertical="center"/>
    </xf>
    <xf numFmtId="3" fontId="3" fillId="3" borderId="32" xfId="1" applyNumberFormat="1" applyFont="1" applyFill="1" applyBorder="1" applyAlignment="1">
      <alignment horizontal="center" vertical="center"/>
    </xf>
    <xf numFmtId="3" fontId="3" fillId="3" borderId="12" xfId="1" applyNumberFormat="1" applyFont="1" applyFill="1" applyBorder="1" applyAlignment="1">
      <alignment horizontal="center" vertical="center"/>
    </xf>
    <xf numFmtId="164" fontId="7" fillId="0" borderId="23" xfId="1" applyNumberFormat="1" applyFont="1" applyBorder="1" applyAlignment="1">
      <alignment horizontal="center"/>
    </xf>
    <xf numFmtId="164" fontId="7" fillId="0" borderId="31" xfId="1" applyNumberFormat="1" applyFont="1" applyBorder="1" applyAlignment="1">
      <alignment horizontal="center"/>
    </xf>
    <xf numFmtId="164" fontId="7" fillId="0" borderId="29" xfId="1" applyNumberFormat="1" applyFont="1" applyBorder="1" applyAlignment="1">
      <alignment horizontal="center"/>
    </xf>
    <xf numFmtId="4" fontId="3" fillId="5" borderId="30" xfId="1" applyNumberFormat="1" applyFont="1" applyFill="1" applyBorder="1" applyAlignment="1">
      <alignment horizontal="center" vertical="center"/>
    </xf>
    <xf numFmtId="4" fontId="3" fillId="5" borderId="32" xfId="1" applyNumberFormat="1" applyFont="1" applyFill="1" applyBorder="1" applyAlignment="1">
      <alignment horizontal="center" vertical="center"/>
    </xf>
    <xf numFmtId="4" fontId="3" fillId="5" borderId="12" xfId="1" applyNumberFormat="1" applyFont="1" applyFill="1" applyBorder="1" applyAlignment="1">
      <alignment horizontal="center" vertical="center"/>
    </xf>
    <xf numFmtId="3" fontId="3" fillId="2" borderId="33" xfId="1" applyNumberFormat="1" applyFont="1" applyFill="1" applyBorder="1" applyAlignment="1">
      <alignment horizontal="center" vertical="center"/>
    </xf>
    <xf numFmtId="3" fontId="3" fillId="2" borderId="31" xfId="1" applyNumberFormat="1" applyFont="1" applyFill="1" applyBorder="1" applyAlignment="1">
      <alignment horizontal="center" vertical="center"/>
    </xf>
    <xf numFmtId="3" fontId="3" fillId="2" borderId="34" xfId="1" applyNumberFormat="1" applyFont="1" applyFill="1" applyBorder="1" applyAlignment="1">
      <alignment horizontal="center" vertical="center"/>
    </xf>
    <xf numFmtId="4" fontId="3" fillId="5" borderId="17" xfId="1" applyNumberFormat="1" applyFont="1" applyFill="1" applyBorder="1" applyAlignment="1">
      <alignment horizontal="center" vertical="center"/>
    </xf>
    <xf numFmtId="4" fontId="3" fillId="5" borderId="48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164" fontId="7" fillId="0" borderId="21" xfId="1" applyNumberFormat="1" applyFont="1" applyBorder="1" applyAlignment="1">
      <alignment horizontal="center"/>
    </xf>
    <xf numFmtId="164" fontId="7" fillId="0" borderId="57" xfId="1" applyNumberFormat="1" applyFont="1" applyBorder="1" applyAlignment="1">
      <alignment horizontal="center"/>
    </xf>
    <xf numFmtId="4" fontId="3" fillId="5" borderId="52" xfId="1" applyNumberFormat="1" applyFont="1" applyFill="1" applyBorder="1" applyAlignment="1">
      <alignment horizontal="center" vertical="center"/>
    </xf>
    <xf numFmtId="4" fontId="3" fillId="5" borderId="53" xfId="1" applyNumberFormat="1" applyFont="1" applyFill="1" applyBorder="1" applyAlignment="1">
      <alignment horizontal="center" vertical="center"/>
    </xf>
    <xf numFmtId="3" fontId="3" fillId="2" borderId="23" xfId="1" applyNumberFormat="1" applyFont="1" applyFill="1" applyBorder="1" applyAlignment="1">
      <alignment horizontal="center" vertical="center"/>
    </xf>
    <xf numFmtId="3" fontId="3" fillId="2" borderId="29" xfId="1" applyNumberFormat="1" applyFont="1" applyFill="1" applyBorder="1" applyAlignment="1">
      <alignment horizontal="center" vertical="center"/>
    </xf>
    <xf numFmtId="3" fontId="3" fillId="2" borderId="61" xfId="1" applyNumberFormat="1" applyFont="1" applyFill="1" applyBorder="1" applyAlignment="1">
      <alignment horizontal="center" vertical="center"/>
    </xf>
    <xf numFmtId="3" fontId="2" fillId="5" borderId="62" xfId="1" applyNumberFormat="1" applyFont="1" applyFill="1" applyBorder="1" applyAlignment="1">
      <alignment horizontal="center" vertical="center"/>
    </xf>
    <xf numFmtId="3" fontId="3" fillId="5" borderId="63" xfId="1" applyNumberFormat="1" applyFont="1" applyFill="1" applyBorder="1" applyAlignment="1">
      <alignment horizontal="center" vertical="center"/>
    </xf>
    <xf numFmtId="3" fontId="3" fillId="5" borderId="64" xfId="1" applyNumberFormat="1" applyFont="1" applyFill="1" applyBorder="1" applyAlignment="1">
      <alignment horizontal="center" vertical="center"/>
    </xf>
    <xf numFmtId="4" fontId="3" fillId="5" borderId="63" xfId="1" applyNumberFormat="1" applyFont="1" applyFill="1" applyBorder="1" applyAlignment="1">
      <alignment horizontal="center" vertical="center"/>
    </xf>
    <xf numFmtId="3" fontId="7" fillId="4" borderId="39" xfId="1" applyNumberFormat="1" applyFont="1" applyFill="1" applyBorder="1" applyAlignment="1">
      <alignment horizontal="center" vertical="center"/>
    </xf>
    <xf numFmtId="3" fontId="7" fillId="4" borderId="0" xfId="1" applyNumberFormat="1" applyFont="1" applyFill="1" applyBorder="1" applyAlignment="1">
      <alignment horizontal="center" vertical="center"/>
    </xf>
    <xf numFmtId="3" fontId="3" fillId="4" borderId="32" xfId="1" applyNumberFormat="1" applyFont="1" applyFill="1" applyBorder="1" applyAlignment="1">
      <alignment horizontal="center" vertical="center"/>
    </xf>
    <xf numFmtId="3" fontId="7" fillId="3" borderId="39" xfId="1" applyNumberFormat="1" applyFont="1" applyFill="1" applyBorder="1" applyAlignment="1">
      <alignment horizontal="center" vertical="center"/>
    </xf>
    <xf numFmtId="3" fontId="2" fillId="3" borderId="32" xfId="1" applyNumberFormat="1" applyFont="1" applyFill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/>
    </xf>
    <xf numFmtId="3" fontId="2" fillId="5" borderId="19" xfId="1" applyNumberFormat="1" applyFont="1" applyFill="1" applyBorder="1" applyAlignment="1">
      <alignment horizontal="center" vertical="center"/>
    </xf>
    <xf numFmtId="3" fontId="3" fillId="5" borderId="20" xfId="1" applyNumberFormat="1" applyFont="1" applyFill="1" applyBorder="1" applyAlignment="1">
      <alignment horizontal="center" vertical="center"/>
    </xf>
    <xf numFmtId="3" fontId="2" fillId="3" borderId="20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35"/>
  <sheetViews>
    <sheetView tabSelected="1" zoomScale="80" zoomScaleNormal="80" workbookViewId="0">
      <pane xSplit="1" topLeftCell="AH1" activePane="topRight" state="frozen"/>
      <selection pane="topRight" activeCell="AV16" sqref="AV16"/>
    </sheetView>
  </sheetViews>
  <sheetFormatPr defaultColWidth="11" defaultRowHeight="15" x14ac:dyDescent="0.25"/>
  <cols>
    <col min="1" max="1" width="47.5703125" customWidth="1"/>
    <col min="2" max="2" width="67.85546875" customWidth="1"/>
    <col min="47" max="47" width="14.85546875" bestFit="1" customWidth="1"/>
  </cols>
  <sheetData>
    <row r="2" spans="1:47" ht="28.5" x14ac:dyDescent="0.45">
      <c r="A2" s="172" t="s">
        <v>7</v>
      </c>
      <c r="B2" s="172"/>
    </row>
    <row r="3" spans="1:47" ht="28.5" x14ac:dyDescent="0.45">
      <c r="A3" s="172" t="s">
        <v>10</v>
      </c>
      <c r="B3" s="172"/>
    </row>
    <row r="4" spans="1:47" ht="16.5" thickBot="1" x14ac:dyDescent="0.3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  <c r="P4" s="1"/>
      <c r="Q4" s="1"/>
      <c r="R4" s="1"/>
      <c r="S4" s="1"/>
      <c r="T4" s="1"/>
      <c r="U4" s="1"/>
      <c r="V4" s="1"/>
      <c r="W4" s="1"/>
    </row>
    <row r="5" spans="1:47" ht="18.75" thickBot="1" x14ac:dyDescent="0.35">
      <c r="A5" s="33" t="s">
        <v>29</v>
      </c>
      <c r="B5" s="33" t="s">
        <v>30</v>
      </c>
      <c r="C5" s="57">
        <v>43405</v>
      </c>
      <c r="D5" s="57">
        <v>43406</v>
      </c>
      <c r="E5" s="57">
        <v>43407</v>
      </c>
      <c r="F5" s="57">
        <v>43408</v>
      </c>
      <c r="G5" s="57">
        <v>43409</v>
      </c>
      <c r="H5" s="57">
        <v>43410</v>
      </c>
      <c r="I5" s="161">
        <v>43411</v>
      </c>
      <c r="J5" s="163"/>
      <c r="K5" s="57">
        <v>43412</v>
      </c>
      <c r="L5" s="161">
        <v>43413</v>
      </c>
      <c r="M5" s="163"/>
      <c r="N5" s="57">
        <v>43414</v>
      </c>
      <c r="O5" s="57">
        <v>43415</v>
      </c>
      <c r="P5" s="161">
        <v>43416</v>
      </c>
      <c r="Q5" s="162"/>
      <c r="R5" s="162"/>
      <c r="S5" s="163"/>
      <c r="T5" s="57">
        <v>43417</v>
      </c>
      <c r="U5" s="57">
        <v>43418</v>
      </c>
      <c r="V5" s="57">
        <v>43419</v>
      </c>
      <c r="W5" s="57">
        <v>43420</v>
      </c>
      <c r="X5" s="57">
        <v>43421</v>
      </c>
      <c r="Y5" s="57">
        <v>43422</v>
      </c>
      <c r="Z5" s="57">
        <v>43423</v>
      </c>
      <c r="AA5" s="161">
        <v>43424</v>
      </c>
      <c r="AB5" s="163"/>
      <c r="AC5" s="161">
        <v>43425</v>
      </c>
      <c r="AD5" s="163"/>
      <c r="AE5" s="161">
        <v>43426</v>
      </c>
      <c r="AF5" s="162"/>
      <c r="AG5" s="162"/>
      <c r="AH5" s="163"/>
      <c r="AI5" s="57">
        <v>43427</v>
      </c>
      <c r="AJ5" s="161">
        <v>43428</v>
      </c>
      <c r="AK5" s="163"/>
      <c r="AL5" s="161">
        <v>43429</v>
      </c>
      <c r="AM5" s="162"/>
      <c r="AN5" s="163"/>
      <c r="AO5" s="57">
        <v>43430</v>
      </c>
      <c r="AP5" s="173">
        <v>43431</v>
      </c>
      <c r="AQ5" s="174"/>
      <c r="AR5" s="57">
        <v>43432</v>
      </c>
      <c r="AS5" s="57">
        <v>43433</v>
      </c>
      <c r="AT5" s="57">
        <v>43434</v>
      </c>
      <c r="AU5" s="60" t="s">
        <v>28</v>
      </c>
    </row>
    <row r="6" spans="1:47" ht="17.25" thickBot="1" x14ac:dyDescent="0.3">
      <c r="A6" s="34" t="s">
        <v>20</v>
      </c>
      <c r="B6" s="35" t="s">
        <v>0</v>
      </c>
      <c r="C6" s="58"/>
      <c r="D6" s="59"/>
      <c r="E6" s="59"/>
      <c r="F6" s="59"/>
      <c r="G6" s="59"/>
      <c r="H6" s="59" t="s">
        <v>27</v>
      </c>
      <c r="I6" s="59" t="s">
        <v>27</v>
      </c>
      <c r="J6" s="59" t="s">
        <v>27</v>
      </c>
      <c r="K6" s="59" t="s">
        <v>27</v>
      </c>
      <c r="L6" s="59" t="s">
        <v>27</v>
      </c>
      <c r="M6" s="59" t="s">
        <v>27</v>
      </c>
      <c r="N6" s="59" t="s">
        <v>27</v>
      </c>
      <c r="O6" s="59" t="s">
        <v>27</v>
      </c>
      <c r="P6" s="167" t="s">
        <v>27</v>
      </c>
      <c r="Q6" s="168"/>
      <c r="R6" s="168"/>
      <c r="S6" s="169"/>
      <c r="T6" s="59" t="s">
        <v>27</v>
      </c>
      <c r="U6" s="59"/>
      <c r="V6" s="59"/>
      <c r="W6" s="59"/>
      <c r="X6" s="59" t="s">
        <v>27</v>
      </c>
      <c r="Y6" s="59" t="s">
        <v>27</v>
      </c>
      <c r="Z6" s="59"/>
      <c r="AA6" s="167" t="s">
        <v>27</v>
      </c>
      <c r="AB6" s="169"/>
      <c r="AC6" s="167" t="s">
        <v>27</v>
      </c>
      <c r="AD6" s="169"/>
      <c r="AE6" s="167" t="s">
        <v>34</v>
      </c>
      <c r="AF6" s="168"/>
      <c r="AG6" s="168"/>
      <c r="AH6" s="168"/>
      <c r="AI6" s="127" t="s">
        <v>27</v>
      </c>
      <c r="AJ6" s="168" t="s">
        <v>27</v>
      </c>
      <c r="AK6" s="168"/>
      <c r="AL6" s="177" t="s">
        <v>27</v>
      </c>
      <c r="AM6" s="168"/>
      <c r="AN6" s="178"/>
      <c r="AO6" s="128"/>
      <c r="AP6" s="140"/>
      <c r="AQ6" s="141"/>
      <c r="AR6" s="179"/>
      <c r="AS6" s="127"/>
      <c r="AT6" s="179"/>
      <c r="AU6" s="189">
        <f>SUM(AU8:AU23)</f>
        <v>97619200</v>
      </c>
    </row>
    <row r="7" spans="1:47" ht="17.25" thickBot="1" x14ac:dyDescent="0.3">
      <c r="A7" s="11"/>
      <c r="B7" s="36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91"/>
      <c r="AP7" s="142"/>
      <c r="AQ7" s="143"/>
      <c r="AR7" s="4"/>
      <c r="AS7" s="119"/>
      <c r="AT7" s="4"/>
      <c r="AU7" s="119"/>
    </row>
    <row r="8" spans="1:47" ht="17.25" thickBot="1" x14ac:dyDescent="0.3">
      <c r="A8" s="37" t="s">
        <v>1</v>
      </c>
      <c r="B8" s="38" t="s">
        <v>11</v>
      </c>
      <c r="C8" s="18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70"/>
      <c r="AA8" s="80"/>
      <c r="AB8" s="81"/>
      <c r="AC8" s="18"/>
      <c r="AD8" s="70"/>
      <c r="AE8" s="80"/>
      <c r="AF8" s="5"/>
      <c r="AG8" s="5"/>
      <c r="AH8" s="81"/>
      <c r="AI8" s="113"/>
      <c r="AJ8" s="18"/>
      <c r="AK8" s="81"/>
      <c r="AL8" s="80"/>
      <c r="AM8" s="5"/>
      <c r="AN8" s="70"/>
      <c r="AO8" s="129"/>
      <c r="AP8" s="146"/>
      <c r="AQ8" s="147"/>
      <c r="AR8" s="180"/>
      <c r="AS8" s="113"/>
      <c r="AT8" s="180"/>
      <c r="AU8" s="113"/>
    </row>
    <row r="9" spans="1:47" ht="16.5" x14ac:dyDescent="0.25">
      <c r="A9" s="39" t="s">
        <v>2</v>
      </c>
      <c r="B9" s="40" t="s">
        <v>12</v>
      </c>
      <c r="C9" s="19"/>
      <c r="D9" s="6"/>
      <c r="E9" s="6"/>
      <c r="F9" s="6"/>
      <c r="G9" s="6"/>
      <c r="H9" s="6"/>
      <c r="I9" s="6"/>
      <c r="J9" s="6"/>
      <c r="K9" s="6"/>
      <c r="L9" s="6"/>
      <c r="M9" s="6"/>
      <c r="N9" s="14"/>
      <c r="O9" s="6"/>
      <c r="P9" s="6"/>
      <c r="Q9" s="6"/>
      <c r="R9" s="6"/>
      <c r="S9" s="6"/>
      <c r="T9" s="6"/>
      <c r="U9" s="6"/>
      <c r="V9" s="6"/>
      <c r="W9" s="14"/>
      <c r="X9" s="6"/>
      <c r="Y9" s="6"/>
      <c r="Z9" s="56"/>
      <c r="AA9" s="82"/>
      <c r="AB9" s="83"/>
      <c r="AC9" s="19"/>
      <c r="AD9" s="56"/>
      <c r="AE9" s="82"/>
      <c r="AF9" s="6"/>
      <c r="AG9" s="6"/>
      <c r="AH9" s="83"/>
      <c r="AI9" s="114"/>
      <c r="AJ9" s="19"/>
      <c r="AK9" s="83"/>
      <c r="AL9" s="82"/>
      <c r="AM9" s="6"/>
      <c r="AN9" s="56"/>
      <c r="AO9" s="88"/>
      <c r="AP9" s="144"/>
      <c r="AQ9" s="145"/>
      <c r="AR9" s="79"/>
      <c r="AS9" s="114"/>
      <c r="AT9" s="79"/>
      <c r="AU9" s="114"/>
    </row>
    <row r="10" spans="1:47" ht="16.5" x14ac:dyDescent="0.25">
      <c r="A10" s="27" t="s">
        <v>21</v>
      </c>
      <c r="B10" s="30" t="s">
        <v>22</v>
      </c>
      <c r="C10" s="20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1"/>
      <c r="AA10" s="84"/>
      <c r="AB10" s="85"/>
      <c r="AC10" s="20"/>
      <c r="AD10" s="71"/>
      <c r="AE10" s="84"/>
      <c r="AF10" s="7"/>
      <c r="AG10" s="7"/>
      <c r="AH10" s="85"/>
      <c r="AI10" s="115"/>
      <c r="AJ10" s="20"/>
      <c r="AK10" s="85"/>
      <c r="AL10" s="84"/>
      <c r="AM10" s="7"/>
      <c r="AN10" s="71"/>
      <c r="AO10" s="130"/>
      <c r="AP10" s="84"/>
      <c r="AQ10" s="85"/>
      <c r="AR10" s="181"/>
      <c r="AS10" s="115"/>
      <c r="AT10" s="181"/>
      <c r="AU10" s="190">
        <f>SUM(O10:AT10)</f>
        <v>0</v>
      </c>
    </row>
    <row r="11" spans="1:47" ht="16.5" x14ac:dyDescent="0.25">
      <c r="A11" s="27" t="s">
        <v>3</v>
      </c>
      <c r="B11" s="30" t="s">
        <v>13</v>
      </c>
      <c r="C11" s="20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1"/>
      <c r="AA11" s="84"/>
      <c r="AB11" s="85"/>
      <c r="AC11" s="20"/>
      <c r="AD11" s="71"/>
      <c r="AE11" s="84"/>
      <c r="AF11" s="7"/>
      <c r="AG11" s="7"/>
      <c r="AH11" s="85"/>
      <c r="AI11" s="115"/>
      <c r="AJ11" s="20"/>
      <c r="AK11" s="85"/>
      <c r="AL11" s="84"/>
      <c r="AM11" s="7"/>
      <c r="AN11" s="71"/>
      <c r="AO11" s="130"/>
      <c r="AP11" s="84"/>
      <c r="AQ11" s="85"/>
      <c r="AR11" s="181"/>
      <c r="AS11" s="115"/>
      <c r="AT11" s="181"/>
      <c r="AU11" s="115"/>
    </row>
    <row r="12" spans="1:47" ht="33.75" thickBot="1" x14ac:dyDescent="0.3">
      <c r="A12" s="41" t="s">
        <v>8</v>
      </c>
      <c r="B12" s="42" t="s">
        <v>14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72"/>
      <c r="AA12" s="86"/>
      <c r="AB12" s="87"/>
      <c r="AC12" s="21"/>
      <c r="AD12" s="72"/>
      <c r="AE12" s="86"/>
      <c r="AF12" s="8"/>
      <c r="AG12" s="8"/>
      <c r="AH12" s="87"/>
      <c r="AI12" s="116"/>
      <c r="AJ12" s="21"/>
      <c r="AK12" s="87"/>
      <c r="AL12" s="86"/>
      <c r="AM12" s="8"/>
      <c r="AN12" s="72"/>
      <c r="AO12" s="131"/>
      <c r="AP12" s="86"/>
      <c r="AQ12" s="87"/>
      <c r="AR12" s="182"/>
      <c r="AS12" s="116"/>
      <c r="AT12" s="182"/>
      <c r="AU12" s="116"/>
    </row>
    <row r="13" spans="1:47" ht="16.5" x14ac:dyDescent="0.25">
      <c r="A13" s="43" t="s">
        <v>4</v>
      </c>
      <c r="B13" s="44" t="s">
        <v>15</v>
      </c>
      <c r="C13" s="19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56"/>
      <c r="AA13" s="104"/>
      <c r="AB13" s="105"/>
      <c r="AC13" s="79"/>
      <c r="AD13" s="56"/>
      <c r="AE13" s="88"/>
      <c r="AF13" s="56"/>
      <c r="AG13" s="56"/>
      <c r="AH13" s="83"/>
      <c r="AI13" s="114"/>
      <c r="AJ13" s="79"/>
      <c r="AK13" s="83"/>
      <c r="AL13" s="88"/>
      <c r="AM13" s="56"/>
      <c r="AN13" s="56"/>
      <c r="AO13" s="88"/>
      <c r="AP13" s="82"/>
      <c r="AQ13" s="83"/>
      <c r="AR13" s="79"/>
      <c r="AS13" s="114"/>
      <c r="AT13" s="79"/>
      <c r="AU13" s="114"/>
    </row>
    <row r="14" spans="1:47" ht="16.5" x14ac:dyDescent="0.25">
      <c r="A14" s="27" t="s">
        <v>21</v>
      </c>
      <c r="B14" s="30" t="s">
        <v>22</v>
      </c>
      <c r="C14" s="20"/>
      <c r="D14" s="7"/>
      <c r="E14" s="7"/>
      <c r="F14" s="7"/>
      <c r="G14" s="7"/>
      <c r="H14" s="7">
        <v>1860000</v>
      </c>
      <c r="I14" s="7">
        <f>1304000</f>
        <v>1304000</v>
      </c>
      <c r="J14" s="7">
        <v>204000</v>
      </c>
      <c r="K14" s="7">
        <v>30000</v>
      </c>
      <c r="L14" s="7">
        <v>2300000</v>
      </c>
      <c r="M14" s="7">
        <v>60000</v>
      </c>
      <c r="N14" s="7">
        <v>2300000</v>
      </c>
      <c r="O14" s="7">
        <v>984000</v>
      </c>
      <c r="P14" s="7">
        <v>1357000</v>
      </c>
      <c r="Q14" s="7">
        <v>30000</v>
      </c>
      <c r="R14" s="7">
        <v>80400</v>
      </c>
      <c r="S14" s="7">
        <v>792000</v>
      </c>
      <c r="T14" s="7">
        <v>2130000</v>
      </c>
      <c r="U14" s="7"/>
      <c r="V14" s="7"/>
      <c r="W14" s="7"/>
      <c r="X14" s="7">
        <v>3500000</v>
      </c>
      <c r="Y14" s="7">
        <v>3500000</v>
      </c>
      <c r="Z14" s="71"/>
      <c r="AA14" s="84">
        <v>4260000</v>
      </c>
      <c r="AB14" s="85">
        <v>240000</v>
      </c>
      <c r="AC14" s="20">
        <v>760000</v>
      </c>
      <c r="AD14" s="71">
        <v>2400000</v>
      </c>
      <c r="AE14" s="84">
        <v>3100000</v>
      </c>
      <c r="AF14" s="7">
        <v>1128000</v>
      </c>
      <c r="AG14" s="7">
        <v>15120000</v>
      </c>
      <c r="AH14" s="85">
        <v>5040000</v>
      </c>
      <c r="AI14" s="115">
        <v>1086000</v>
      </c>
      <c r="AJ14" s="20">
        <v>520000</v>
      </c>
      <c r="AK14" s="85">
        <v>10800</v>
      </c>
      <c r="AL14" s="84">
        <v>620000</v>
      </c>
      <c r="AM14" s="7">
        <v>15000</v>
      </c>
      <c r="AN14" s="71">
        <v>144000</v>
      </c>
      <c r="AO14" s="130">
        <v>1752000</v>
      </c>
      <c r="AP14" s="84">
        <v>864000</v>
      </c>
      <c r="AQ14" s="85">
        <v>884000</v>
      </c>
      <c r="AR14" s="181"/>
      <c r="AS14" s="115">
        <v>4800000</v>
      </c>
      <c r="AT14" s="181">
        <v>364000</v>
      </c>
      <c r="AU14" s="190">
        <f>SUM(C14:AT14)</f>
        <v>63539200</v>
      </c>
    </row>
    <row r="15" spans="1:47" ht="16.5" x14ac:dyDescent="0.25">
      <c r="A15" s="27" t="s">
        <v>31</v>
      </c>
      <c r="B15" s="30" t="s">
        <v>16</v>
      </c>
      <c r="C15" s="63"/>
      <c r="D15" s="64"/>
      <c r="E15" s="64"/>
      <c r="F15" s="64"/>
      <c r="G15" s="64"/>
      <c r="H15" s="64">
        <v>105.5</v>
      </c>
      <c r="I15" s="64">
        <v>110</v>
      </c>
      <c r="J15" s="64">
        <v>100</v>
      </c>
      <c r="K15" s="64">
        <v>115.4</v>
      </c>
      <c r="L15" s="64">
        <v>113</v>
      </c>
      <c r="M15" s="64">
        <v>110</v>
      </c>
      <c r="N15" s="64">
        <v>115</v>
      </c>
      <c r="O15" s="64">
        <v>125</v>
      </c>
      <c r="P15" s="64">
        <v>125</v>
      </c>
      <c r="Q15" s="64">
        <v>120</v>
      </c>
      <c r="R15" s="64">
        <v>131</v>
      </c>
      <c r="S15" s="64">
        <v>131.9</v>
      </c>
      <c r="T15" s="64">
        <v>129</v>
      </c>
      <c r="U15" s="64"/>
      <c r="V15" s="64"/>
      <c r="W15" s="64"/>
      <c r="X15" s="64">
        <v>117.03</v>
      </c>
      <c r="Y15" s="64">
        <v>114</v>
      </c>
      <c r="Z15" s="73"/>
      <c r="AA15" s="89">
        <v>133.6</v>
      </c>
      <c r="AB15" s="90">
        <v>135.1</v>
      </c>
      <c r="AC15" s="63">
        <v>128</v>
      </c>
      <c r="AD15" s="73">
        <v>133.80000000000001</v>
      </c>
      <c r="AE15" s="89">
        <v>133.80000000000001</v>
      </c>
      <c r="AF15" s="64">
        <v>134</v>
      </c>
      <c r="AG15" s="64">
        <v>133.5</v>
      </c>
      <c r="AH15" s="90">
        <v>133.6</v>
      </c>
      <c r="AI15" s="117">
        <v>125.79</v>
      </c>
      <c r="AJ15" s="63">
        <v>125</v>
      </c>
      <c r="AK15" s="90">
        <v>130</v>
      </c>
      <c r="AL15" s="89">
        <v>128.30000000000001</v>
      </c>
      <c r="AM15" s="64">
        <v>127</v>
      </c>
      <c r="AN15" s="73">
        <v>128</v>
      </c>
      <c r="AO15" s="132">
        <v>133.5</v>
      </c>
      <c r="AP15" s="89">
        <v>133.5</v>
      </c>
      <c r="AQ15" s="90">
        <v>129</v>
      </c>
      <c r="AR15" s="183"/>
      <c r="AS15" s="117">
        <v>137</v>
      </c>
      <c r="AT15" s="183">
        <v>138</v>
      </c>
      <c r="AU15" s="115"/>
    </row>
    <row r="16" spans="1:47" ht="17.25" thickBot="1" x14ac:dyDescent="0.3">
      <c r="A16" s="45" t="s">
        <v>9</v>
      </c>
      <c r="B16" s="46" t="s">
        <v>17</v>
      </c>
      <c r="C16" s="66"/>
      <c r="D16" s="65"/>
      <c r="E16" s="65"/>
      <c r="F16" s="65"/>
      <c r="G16" s="65"/>
      <c r="H16" s="65">
        <v>105.5</v>
      </c>
      <c r="I16" s="164">
        <v>108.65</v>
      </c>
      <c r="J16" s="166"/>
      <c r="K16" s="65">
        <v>115.4</v>
      </c>
      <c r="L16" s="164">
        <v>112.92</v>
      </c>
      <c r="M16" s="166"/>
      <c r="N16" s="65">
        <v>115</v>
      </c>
      <c r="O16" s="65">
        <v>125</v>
      </c>
      <c r="P16" s="164">
        <v>127.57</v>
      </c>
      <c r="Q16" s="165"/>
      <c r="R16" s="165"/>
      <c r="S16" s="166"/>
      <c r="T16" s="65">
        <v>129</v>
      </c>
      <c r="U16" s="65"/>
      <c r="V16" s="65"/>
      <c r="W16" s="65"/>
      <c r="X16" s="65">
        <v>117.03</v>
      </c>
      <c r="Y16" s="65">
        <v>114</v>
      </c>
      <c r="Z16" s="67"/>
      <c r="AA16" s="170">
        <v>133.68</v>
      </c>
      <c r="AB16" s="171"/>
      <c r="AC16" s="165">
        <v>132.41</v>
      </c>
      <c r="AD16" s="165"/>
      <c r="AE16" s="170">
        <v>133.58000000000001</v>
      </c>
      <c r="AF16" s="165"/>
      <c r="AG16" s="165"/>
      <c r="AH16" s="171"/>
      <c r="AI16" s="118">
        <v>125.79</v>
      </c>
      <c r="AJ16" s="165">
        <v>125.1</v>
      </c>
      <c r="AK16" s="171"/>
      <c r="AL16" s="170">
        <v>128.22</v>
      </c>
      <c r="AM16" s="165"/>
      <c r="AN16" s="165"/>
      <c r="AO16" s="126">
        <v>133.5</v>
      </c>
      <c r="AP16" s="175">
        <v>131.22</v>
      </c>
      <c r="AQ16" s="176"/>
      <c r="AR16" s="156"/>
      <c r="AS16" s="118">
        <v>137</v>
      </c>
      <c r="AT16" s="156">
        <v>138</v>
      </c>
      <c r="AU16" s="191"/>
    </row>
    <row r="17" spans="1:47" ht="17.25" thickBot="1" x14ac:dyDescent="0.3">
      <c r="A17" s="12"/>
      <c r="B17" s="4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91"/>
      <c r="AB17" s="92"/>
      <c r="AC17" s="4"/>
      <c r="AD17" s="4"/>
      <c r="AE17" s="91"/>
      <c r="AF17" s="4"/>
      <c r="AG17" s="4"/>
      <c r="AH17" s="92"/>
      <c r="AI17" s="119"/>
      <c r="AJ17" s="4"/>
      <c r="AK17" s="92"/>
      <c r="AL17" s="91"/>
      <c r="AM17" s="4"/>
      <c r="AN17" s="4"/>
      <c r="AO17" s="91"/>
      <c r="AP17" s="150"/>
      <c r="AQ17" s="151"/>
      <c r="AR17" s="4"/>
      <c r="AS17" s="119"/>
      <c r="AT17" s="4"/>
      <c r="AU17" s="119"/>
    </row>
    <row r="18" spans="1:47" ht="16.5" x14ac:dyDescent="0.25">
      <c r="A18" s="48" t="s">
        <v>6</v>
      </c>
      <c r="B18" s="49" t="s">
        <v>18</v>
      </c>
      <c r="C18" s="22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74"/>
      <c r="AA18" s="93"/>
      <c r="AB18" s="94"/>
      <c r="AC18" s="22"/>
      <c r="AD18" s="74"/>
      <c r="AE18" s="93"/>
      <c r="AF18" s="15"/>
      <c r="AG18" s="15"/>
      <c r="AH18" s="94"/>
      <c r="AI18" s="120"/>
      <c r="AJ18" s="111"/>
      <c r="AK18" s="106"/>
      <c r="AL18" s="93"/>
      <c r="AM18" s="15"/>
      <c r="AN18" s="74"/>
      <c r="AO18" s="133"/>
      <c r="AP18" s="148"/>
      <c r="AQ18" s="149"/>
      <c r="AR18" s="184"/>
      <c r="AS18" s="120"/>
      <c r="AT18" s="184"/>
      <c r="AU18" s="120"/>
    </row>
    <row r="19" spans="1:47" ht="16.5" x14ac:dyDescent="0.25">
      <c r="A19" s="28" t="s">
        <v>32</v>
      </c>
      <c r="B19" s="31" t="s">
        <v>23</v>
      </c>
      <c r="C19" s="23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61"/>
      <c r="P19" s="16"/>
      <c r="Q19" s="16"/>
      <c r="R19" s="16"/>
      <c r="S19" s="16"/>
      <c r="T19" s="16"/>
      <c r="U19" s="16"/>
      <c r="V19" s="16"/>
      <c r="W19" s="16"/>
      <c r="X19" s="61"/>
      <c r="Y19" s="16"/>
      <c r="Z19" s="125"/>
      <c r="AA19" s="107"/>
      <c r="AB19" s="108"/>
      <c r="AC19" s="23"/>
      <c r="AD19" s="75"/>
      <c r="AE19" s="95"/>
      <c r="AF19" s="16"/>
      <c r="AG19" s="16"/>
      <c r="AH19" s="96"/>
      <c r="AI19" s="121"/>
      <c r="AJ19" s="112"/>
      <c r="AK19" s="108"/>
      <c r="AL19" s="95"/>
      <c r="AM19" s="16"/>
      <c r="AN19" s="75"/>
      <c r="AO19" s="134"/>
      <c r="AP19" s="138"/>
      <c r="AQ19" s="139"/>
      <c r="AR19" s="185"/>
      <c r="AS19" s="121"/>
      <c r="AT19" s="185"/>
      <c r="AU19" s="121"/>
    </row>
    <row r="20" spans="1:47" ht="19.5" thickBot="1" x14ac:dyDescent="0.3">
      <c r="A20" s="50" t="s">
        <v>33</v>
      </c>
      <c r="B20" s="51" t="s">
        <v>24</v>
      </c>
      <c r="C20" s="24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76"/>
      <c r="AA20" s="97"/>
      <c r="AB20" s="98"/>
      <c r="AC20" s="24"/>
      <c r="AD20" s="76"/>
      <c r="AE20" s="97"/>
      <c r="AF20" s="17"/>
      <c r="AG20" s="17"/>
      <c r="AH20" s="98"/>
      <c r="AI20" s="122"/>
      <c r="AJ20" s="24"/>
      <c r="AK20" s="98"/>
      <c r="AL20" s="97"/>
      <c r="AM20" s="17"/>
      <c r="AN20" s="76"/>
      <c r="AO20" s="135"/>
      <c r="AP20" s="152"/>
      <c r="AQ20" s="153"/>
      <c r="AR20" s="186"/>
      <c r="AS20" s="122"/>
      <c r="AT20" s="186"/>
      <c r="AU20" s="122"/>
    </row>
    <row r="21" spans="1:47" ht="17.25" thickBot="1" x14ac:dyDescent="0.3">
      <c r="A21" s="13"/>
      <c r="B21" s="5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91"/>
      <c r="AB21" s="92"/>
      <c r="AC21" s="4"/>
      <c r="AD21" s="4"/>
      <c r="AE21" s="91"/>
      <c r="AF21" s="4"/>
      <c r="AG21" s="4"/>
      <c r="AH21" s="92"/>
      <c r="AI21" s="119"/>
      <c r="AJ21" s="4"/>
      <c r="AK21" s="92"/>
      <c r="AL21" s="91"/>
      <c r="AM21" s="4"/>
      <c r="AN21" s="4"/>
      <c r="AO21" s="91"/>
      <c r="AP21" s="150"/>
      <c r="AQ21" s="151"/>
      <c r="AR21" s="4"/>
      <c r="AS21" s="119"/>
      <c r="AT21" s="4"/>
      <c r="AU21" s="119"/>
    </row>
    <row r="22" spans="1:47" ht="16.5" x14ac:dyDescent="0.25">
      <c r="A22" s="53" t="s">
        <v>5</v>
      </c>
      <c r="B22" s="54" t="s">
        <v>19</v>
      </c>
      <c r="C22" s="25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77"/>
      <c r="AA22" s="99"/>
      <c r="AB22" s="100"/>
      <c r="AC22" s="25"/>
      <c r="AD22" s="77"/>
      <c r="AE22" s="99"/>
      <c r="AF22" s="9"/>
      <c r="AG22" s="9"/>
      <c r="AH22" s="100"/>
      <c r="AI22" s="123"/>
      <c r="AJ22" s="25"/>
      <c r="AK22" s="100"/>
      <c r="AL22" s="99"/>
      <c r="AM22" s="9"/>
      <c r="AN22" s="77"/>
      <c r="AO22" s="136"/>
      <c r="AP22" s="154"/>
      <c r="AQ22" s="155"/>
      <c r="AR22" s="187"/>
      <c r="AS22" s="123"/>
      <c r="AT22" s="187"/>
      <c r="AU22" s="123"/>
    </row>
    <row r="23" spans="1:47" ht="17.25" thickBot="1" x14ac:dyDescent="0.3">
      <c r="A23" s="29" t="s">
        <v>25</v>
      </c>
      <c r="B23" s="32" t="s">
        <v>26</v>
      </c>
      <c r="C23" s="26"/>
      <c r="D23" s="10"/>
      <c r="E23" s="10"/>
      <c r="F23" s="62"/>
      <c r="G23" s="10"/>
      <c r="H23" s="10"/>
      <c r="I23" s="10"/>
      <c r="J23" s="10"/>
      <c r="K23" s="10"/>
      <c r="L23" s="10"/>
      <c r="M23" s="10"/>
      <c r="N23" s="10"/>
      <c r="O23" s="10"/>
      <c r="P23" s="158">
        <v>12780000</v>
      </c>
      <c r="Q23" s="159"/>
      <c r="R23" s="159"/>
      <c r="S23" s="160"/>
      <c r="T23" s="10"/>
      <c r="U23" s="10"/>
      <c r="V23" s="62"/>
      <c r="W23" s="10"/>
      <c r="X23" s="10"/>
      <c r="Y23" s="10"/>
      <c r="Z23" s="68">
        <v>21300000</v>
      </c>
      <c r="AA23" s="109"/>
      <c r="AB23" s="110"/>
      <c r="AC23" s="103"/>
      <c r="AD23" s="78"/>
      <c r="AE23" s="101"/>
      <c r="AF23" s="62"/>
      <c r="AG23" s="62"/>
      <c r="AH23" s="102"/>
      <c r="AI23" s="124"/>
      <c r="AJ23" s="69"/>
      <c r="AK23" s="110"/>
      <c r="AL23" s="101"/>
      <c r="AM23" s="62"/>
      <c r="AN23" s="78"/>
      <c r="AO23" s="137"/>
      <c r="AP23" s="101"/>
      <c r="AQ23" s="110"/>
      <c r="AR23" s="157"/>
      <c r="AS23" s="124"/>
      <c r="AT23" s="188"/>
      <c r="AU23" s="192">
        <f>SUM(C23:AT23)</f>
        <v>34080000</v>
      </c>
    </row>
    <row r="25" spans="1:47" x14ac:dyDescent="0.25">
      <c r="AC25" s="55"/>
      <c r="AD25" s="55"/>
      <c r="AE25" s="55"/>
      <c r="AF25" s="55"/>
      <c r="AG25" s="55"/>
      <c r="AH25" s="55"/>
      <c r="AI25" s="55"/>
    </row>
    <row r="26" spans="1:47" x14ac:dyDescent="0.25">
      <c r="AH26" s="55"/>
      <c r="AI26" s="55"/>
      <c r="AO26" s="55"/>
      <c r="AP26" s="55"/>
      <c r="AQ26" s="55"/>
      <c r="AR26" s="55"/>
      <c r="AS26" s="55"/>
    </row>
    <row r="27" spans="1:47" x14ac:dyDescent="0.25">
      <c r="AO27" s="55"/>
      <c r="AP27" s="55"/>
      <c r="AR27" s="55"/>
    </row>
    <row r="28" spans="1:47" x14ac:dyDescent="0.25">
      <c r="AC28" s="55"/>
      <c r="AL28" s="55"/>
      <c r="AM28" s="55"/>
      <c r="AN28" s="55"/>
      <c r="AO28" s="55"/>
      <c r="AP28" s="55"/>
    </row>
    <row r="29" spans="1:47" x14ac:dyDescent="0.25">
      <c r="P29" s="55"/>
      <c r="AS29" s="55"/>
    </row>
    <row r="34" spans="14:14" x14ac:dyDescent="0.25">
      <c r="N34" s="55"/>
    </row>
    <row r="35" spans="14:14" x14ac:dyDescent="0.25">
      <c r="N35" s="55"/>
    </row>
  </sheetData>
  <mergeCells count="27">
    <mergeCell ref="AP5:AQ5"/>
    <mergeCell ref="AP16:AQ16"/>
    <mergeCell ref="AL5:AN5"/>
    <mergeCell ref="AL6:AN6"/>
    <mergeCell ref="AL16:AN16"/>
    <mergeCell ref="A3:B3"/>
    <mergeCell ref="A2:B2"/>
    <mergeCell ref="I5:J5"/>
    <mergeCell ref="I16:J16"/>
    <mergeCell ref="L5:M5"/>
    <mergeCell ref="L16:M16"/>
    <mergeCell ref="AJ5:AK5"/>
    <mergeCell ref="AJ6:AK6"/>
    <mergeCell ref="AE6:AH6"/>
    <mergeCell ref="AJ16:AK16"/>
    <mergeCell ref="AE5:AH5"/>
    <mergeCell ref="AE16:AH16"/>
    <mergeCell ref="P23:S23"/>
    <mergeCell ref="P5:S5"/>
    <mergeCell ref="P16:S16"/>
    <mergeCell ref="P6:S6"/>
    <mergeCell ref="AC5:AD5"/>
    <mergeCell ref="AC6:AD6"/>
    <mergeCell ref="AC16:AD16"/>
    <mergeCell ref="AA5:AB5"/>
    <mergeCell ref="AA6:AB6"/>
    <mergeCell ref="AA16:AB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2018-11-29T15:42:40Z</dcterms:modified>
</cp:coreProperties>
</file>