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64640A4C-C1C4-4299-97A9-3E9D40221E0F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FN9" i="3" l="1"/>
  <c r="FN13" i="3"/>
  <c r="FN22" i="3" l="1"/>
  <c r="FN19" i="3" l="1"/>
  <c r="FN18" i="3"/>
</calcChain>
</file>

<file path=xl/sharedStrings.xml><?xml version="1.0" encoding="utf-8"?>
<sst xmlns="http://schemas.openxmlformats.org/spreadsheetml/2006/main" count="39" uniqueCount="37">
  <si>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</si>
  <si>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</si>
  <si>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</si>
  <si>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</si>
  <si>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</si>
  <si>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</si>
  <si>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</si>
  <si>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</si>
  <si>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</si>
  <si>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</si>
  <si>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</si>
  <si>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</si>
  <si>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</si>
  <si>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</si>
  <si>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</si>
  <si>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</si>
  <si>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</si>
  <si>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</si>
  <si>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</si>
  <si>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</si>
  <si>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</si>
  <si>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</si>
  <si>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</si>
  <si>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</si>
  <si>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</si>
  <si>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</si>
  <si>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</si>
  <si>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</si>
  <si>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</si>
  <si>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</si>
  <si>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</si>
  <si>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NOIEMBRIE 2021</t>
  </si>
  <si>
    <t xml:space="preserve">TSO balancing actions  -  NOVEMBER 2021 </t>
  </si>
  <si>
    <t>20-nov</t>
  </si>
  <si>
    <t>21-nov</t>
  </si>
  <si>
    <t>24-nov</t>
  </si>
  <si>
    <t>25-nov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</si>
</sst>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sz val="1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6">
    <xf numFmtId="0" fontId="0" fillId="0" borderId="0" xfId="0"/>
    <xf numFmtId="0" fontId="2" fillId="0" borderId="0" xfId="0" applyFont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4" fillId="0" borderId="0" xfId="0" applyFont="1" applyBorder="1"/>
    <xf numFmtId="0" fontId="2" fillId="0" borderId="18" xfId="0" applyFont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" fillId="0" borderId="0" xfId="0" applyNumberFormat="1" applyFont="1"/>
    <xf numFmtId="164" fontId="4" fillId="0" borderId="4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NumberFormat="1" applyAlignment="1">
      <alignment vertical="top"/>
    </xf>
    <xf numFmtId="0" fontId="2" fillId="0" borderId="14" xfId="0" applyFont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3" fontId="2" fillId="2" borderId="14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0" fontId="4" fillId="5" borderId="10" xfId="0" applyFont="1" applyFill="1" applyBorder="1"/>
    <xf numFmtId="0" fontId="4" fillId="2" borderId="25" xfId="0" applyFont="1" applyFill="1" applyBorder="1"/>
    <xf numFmtId="0" fontId="2" fillId="2" borderId="23" xfId="0" applyFont="1" applyFill="1" applyBorder="1"/>
    <xf numFmtId="0" fontId="2" fillId="2" borderId="22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4" fontId="4" fillId="5" borderId="24" xfId="0" applyNumberFormat="1" applyFont="1" applyFill="1" applyBorder="1" applyAlignment="1">
      <alignment horizontal="center" vertical="center"/>
    </xf>
    <xf numFmtId="0" fontId="4" fillId="4" borderId="10" xfId="0" applyFont="1" applyFill="1" applyBorder="1"/>
    <xf numFmtId="0" fontId="2" fillId="0" borderId="21" xfId="0" applyFont="1" applyBorder="1"/>
    <xf numFmtId="0" fontId="4" fillId="3" borderId="25" xfId="0" applyFont="1" applyFill="1" applyBorder="1"/>
    <xf numFmtId="0" fontId="2" fillId="3" borderId="22" xfId="0" applyFont="1" applyFill="1" applyBorder="1"/>
    <xf numFmtId="0" fontId="2" fillId="4" borderId="11" xfId="0" applyFont="1" applyFill="1" applyBorder="1" applyAlignment="1">
      <alignment wrapText="1"/>
    </xf>
    <xf numFmtId="0" fontId="2" fillId="4" borderId="2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4" fontId="4" fillId="5" borderId="29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2" fontId="2" fillId="5" borderId="36" xfId="0" applyNumberFormat="1" applyFont="1" applyFill="1" applyBorder="1" applyAlignment="1">
      <alignment horizontal="center" vertical="center"/>
    </xf>
    <xf numFmtId="4" fontId="4" fillId="5" borderId="37" xfId="0" applyNumberFormat="1" applyFont="1" applyFill="1" applyBorder="1" applyAlignment="1">
      <alignment horizontal="center" vertical="center"/>
    </xf>
    <xf numFmtId="4" fontId="4" fillId="5" borderId="38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4" fontId="4" fillId="5" borderId="46" xfId="0" applyNumberFormat="1" applyFont="1" applyFill="1" applyBorder="1" applyAlignment="1">
      <alignment horizontal="center" vertical="center"/>
    </xf>
    <xf numFmtId="4" fontId="4" fillId="5" borderId="47" xfId="0" applyNumberFormat="1" applyFont="1" applyFill="1" applyBorder="1" applyAlignment="1">
      <alignment horizontal="center" vertical="center"/>
    </xf>
    <xf numFmtId="4" fontId="4" fillId="5" borderId="48" xfId="0" applyNumberFormat="1" applyFont="1" applyFill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4" fillId="0" borderId="45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2" fontId="8" fillId="2" borderId="28" xfId="0" applyNumberFormat="1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2" fillId="5" borderId="54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3" fontId="2" fillId="3" borderId="5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164" fontId="4" fillId="0" borderId="58" xfId="0" applyNumberFormat="1" applyFont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2" fontId="2" fillId="2" borderId="54" xfId="0" applyNumberFormat="1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2" fontId="2" fillId="5" borderId="54" xfId="0" applyNumberFormat="1" applyFont="1" applyFill="1" applyBorder="1" applyAlignment="1">
      <alignment horizontal="center" vertical="center"/>
    </xf>
    <xf numFmtId="4" fontId="4" fillId="5" borderId="61" xfId="0" applyNumberFormat="1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4" fontId="4" fillId="5" borderId="22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60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4" fontId="4" fillId="5" borderId="2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164" fontId="4" fillId="0" borderId="58" xfId="0" applyNumberFormat="1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2" fontId="4" fillId="2" borderId="62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4" fontId="4" fillId="5" borderId="43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4" fontId="4" fillId="5" borderId="43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4" fontId="4" fillId="5" borderId="22" xfId="0" applyNumberFormat="1" applyFont="1" applyFill="1" applyBorder="1" applyAlignment="1">
      <alignment horizontal="center" vertical="center"/>
    </xf>
    <xf numFmtId="4" fontId="4" fillId="5" borderId="43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1" fontId="2" fillId="5" borderId="9" xfId="0" applyNumberFormat="1" applyFont="1" applyFill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58" xfId="0" applyNumberFormat="1" applyFon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38"/>
  <sheetViews>
    <sheetView tabSelected="1" topLeftCell="A2" zoomScale="80" zoomScaleNormal="80" workbookViewId="0">
      <pane xSplit="1" topLeftCell="FB1" activePane="topRight" state="frozen"/>
      <selection pane="topRight" activeCell="FI11" sqref="FI11:FM11"/>
    </sheetView>
  </sheetViews>
  <sheetFormatPr defaultColWidth="9.1796875" defaultRowHeight="16.5" x14ac:dyDescent="0.45"/>
  <cols>
    <col min="1" max="1" width="69.26953125" style="1" customWidth="1"/>
    <col min="2" max="2" width="76.81640625" style="1" bestFit="1" customWidth="1"/>
    <col min="3" max="3" width="7.54296875" style="1" customWidth="1"/>
    <col min="4" max="4" width="7.7265625" style="1" bestFit="1" customWidth="1"/>
    <col min="5" max="5" width="10.54296875" style="1" bestFit="1" customWidth="1"/>
    <col min="6" max="6" width="9.453125" style="1" bestFit="1" customWidth="1"/>
    <col min="7" max="7" width="10.54296875" style="1" bestFit="1" customWidth="1"/>
    <col min="8" max="8" width="9.453125" style="1" bestFit="1" customWidth="1"/>
    <col min="9" max="10" width="8.26953125" style="1" bestFit="1" customWidth="1"/>
    <col min="11" max="11" width="7.1796875" style="1" bestFit="1" customWidth="1"/>
    <col min="12" max="12" width="8.26953125" style="1" bestFit="1" customWidth="1"/>
    <col min="13" max="13" width="9.81640625" style="1" bestFit="1" customWidth="1"/>
    <col min="14" max="17" width="8.26953125" style="1" bestFit="1" customWidth="1"/>
    <col min="18" max="18" width="9.81640625" style="1" bestFit="1" customWidth="1"/>
    <col min="19" max="20" width="8.26953125" style="1" bestFit="1" customWidth="1"/>
    <col min="21" max="21" width="9.81640625" style="1" bestFit="1" customWidth="1"/>
    <col min="22" max="24" width="8.26953125" style="1" bestFit="1" customWidth="1"/>
    <col min="25" max="25" width="7.1796875" style="1" bestFit="1" customWidth="1"/>
    <col min="26" max="29" width="9.81640625" style="1" customWidth="1"/>
    <col min="30" max="33" width="8.26953125" style="1" bestFit="1" customWidth="1"/>
    <col min="34" max="34" width="9.81640625" style="1" bestFit="1" customWidth="1"/>
    <col min="35" max="35" width="10.54296875" style="1" bestFit="1" customWidth="1"/>
    <col min="36" max="36" width="11.7265625" style="1" bestFit="1" customWidth="1"/>
    <col min="37" max="37" width="9.453125" style="1" bestFit="1" customWidth="1"/>
    <col min="38" max="43" width="10.54296875" style="1" bestFit="1" customWidth="1"/>
    <col min="44" max="44" width="8.26953125" style="1" bestFit="1" customWidth="1"/>
    <col min="45" max="45" width="9.81640625" style="1" bestFit="1" customWidth="1"/>
    <col min="46" max="46" width="8.26953125" style="1" bestFit="1" customWidth="1"/>
    <col min="47" max="47" width="9.81640625" style="1" bestFit="1" customWidth="1"/>
    <col min="48" max="49" width="8.26953125" style="1" bestFit="1" customWidth="1"/>
    <col min="50" max="50" width="7.7265625" style="1" customWidth="1"/>
    <col min="51" max="51" width="9.81640625" style="1" bestFit="1" customWidth="1"/>
    <col min="52" max="53" width="8.26953125" style="1" bestFit="1" customWidth="1"/>
    <col min="54" max="54" width="7.1796875" style="1" bestFit="1" customWidth="1"/>
    <col min="55" max="58" width="8.26953125" style="1" bestFit="1" customWidth="1"/>
    <col min="59" max="60" width="7.7265625" style="1" customWidth="1"/>
    <col min="61" max="63" width="8.26953125" style="1" bestFit="1" customWidth="1"/>
    <col min="64" max="65" width="7.7265625" style="1" customWidth="1"/>
    <col min="66" max="71" width="8.26953125" style="1" bestFit="1" customWidth="1"/>
    <col min="72" max="72" width="9" style="1" bestFit="1" customWidth="1"/>
    <col min="73" max="73" width="9.81640625" style="1" bestFit="1" customWidth="1"/>
    <col min="74" max="79" width="8.26953125" style="1" bestFit="1" customWidth="1"/>
    <col min="80" max="80" width="7.1796875" style="1" bestFit="1" customWidth="1"/>
    <col min="81" max="81" width="8.26953125" style="1" bestFit="1" customWidth="1"/>
    <col min="82" max="82" width="7.1796875" style="1" bestFit="1" customWidth="1"/>
    <col min="83" max="90" width="8.26953125" style="1" bestFit="1" customWidth="1"/>
    <col min="91" max="91" width="7.1796875" style="1" bestFit="1" customWidth="1"/>
    <col min="92" max="92" width="8.26953125" style="1" bestFit="1" customWidth="1"/>
    <col min="93" max="93" width="7.1796875" style="1" bestFit="1" customWidth="1"/>
    <col min="94" max="94" width="9.81640625" style="1" bestFit="1" customWidth="1"/>
    <col min="95" max="97" width="8.26953125" style="1" bestFit="1" customWidth="1"/>
    <col min="98" max="98" width="7.1796875" style="1" bestFit="1" customWidth="1"/>
    <col min="99" max="99" width="8.26953125" style="1" bestFit="1" customWidth="1"/>
    <col min="100" max="100" width="9.81640625" style="1" bestFit="1" customWidth="1"/>
    <col min="101" max="101" width="7.1796875" style="1" bestFit="1" customWidth="1"/>
    <col min="102" max="105" width="8.26953125" style="1" bestFit="1" customWidth="1"/>
    <col min="106" max="106" width="7.1796875" style="1" bestFit="1" customWidth="1"/>
    <col min="107" max="110" width="8.26953125" style="1" bestFit="1" customWidth="1"/>
    <col min="111" max="111" width="7.1796875" style="1" bestFit="1" customWidth="1"/>
    <col min="112" max="112" width="9.81640625" style="1" customWidth="1"/>
    <col min="113" max="114" width="8.26953125" style="1" bestFit="1" customWidth="1"/>
    <col min="115" max="115" width="9" style="1" bestFit="1" customWidth="1"/>
    <col min="116" max="116" width="7.1796875" style="1" bestFit="1" customWidth="1"/>
    <col min="117" max="118" width="8.26953125" style="1" bestFit="1" customWidth="1"/>
    <col min="119" max="119" width="9" style="1" customWidth="1"/>
    <col min="120" max="124" width="8.26953125" style="1" bestFit="1" customWidth="1"/>
    <col min="125" max="125" width="9" style="1" bestFit="1" customWidth="1"/>
    <col min="126" max="126" width="8.453125" style="1" bestFit="1" customWidth="1"/>
    <col min="127" max="128" width="9" style="1" customWidth="1"/>
    <col min="129" max="131" width="8.453125" style="1" bestFit="1" customWidth="1"/>
    <col min="132" max="132" width="7.1796875" style="1" bestFit="1" customWidth="1"/>
    <col min="133" max="137" width="8.26953125" style="1" bestFit="1" customWidth="1"/>
    <col min="138" max="138" width="7.26953125" style="1" bestFit="1" customWidth="1"/>
    <col min="139" max="142" width="8.26953125" style="1" bestFit="1" customWidth="1"/>
    <col min="143" max="144" width="9.81640625" style="1" customWidth="1"/>
    <col min="145" max="145" width="8.26953125" style="1" bestFit="1" customWidth="1"/>
    <col min="146" max="146" width="9.81640625" style="1" customWidth="1"/>
    <col min="147" max="147" width="9" style="1" bestFit="1" customWidth="1"/>
    <col min="148" max="152" width="8.26953125" style="1" bestFit="1" customWidth="1"/>
    <col min="153" max="154" width="7.1796875" style="1" bestFit="1" customWidth="1"/>
    <col min="155" max="155" width="9.81640625" style="1" bestFit="1" customWidth="1"/>
    <col min="156" max="156" width="9.26953125" style="1" customWidth="1"/>
    <col min="157" max="158" width="9.81640625" style="1" bestFit="1" customWidth="1"/>
    <col min="159" max="159" width="8.453125" style="1" customWidth="1"/>
    <col min="160" max="160" width="8.81640625" style="1" customWidth="1"/>
    <col min="161" max="161" width="9.1796875" style="1" customWidth="1"/>
    <col min="162" max="164" width="8.26953125" style="1" bestFit="1" customWidth="1"/>
    <col min="165" max="169" width="9.81640625" style="1" customWidth="1"/>
    <col min="170" max="170" width="19.26953125" style="30" customWidth="1"/>
    <col min="171" max="171" width="11.453125" style="1" bestFit="1" customWidth="1"/>
    <col min="172" max="173" width="11.7265625" style="1" bestFit="1" customWidth="1"/>
    <col min="174" max="16384" width="9.1796875" style="1"/>
  </cols>
  <sheetData>
    <row r="1" spans="1:172" ht="25" x14ac:dyDescent="0.7">
      <c r="A1" s="2" t="s">
        <v>3</v>
      </c>
    </row>
    <row r="2" spans="1:172" ht="25" x14ac:dyDescent="0.7">
      <c r="A2" s="2" t="s">
        <v>5</v>
      </c>
    </row>
    <row r="3" spans="1:172" ht="14.25" customHeight="1" thickBot="1" x14ac:dyDescent="0.5"/>
    <row r="4" spans="1:172" s="33" customFormat="1" ht="21.5" thickBot="1" x14ac:dyDescent="0.4">
      <c r="A4" s="31" t="s">
        <v>31</v>
      </c>
      <c r="B4" s="32" t="s">
        <v>32</v>
      </c>
      <c r="C4" s="35">
        <v>44501</v>
      </c>
      <c r="D4" s="35">
        <v>44502</v>
      </c>
      <c r="E4" s="303">
        <v>44503</v>
      </c>
      <c r="F4" s="304"/>
      <c r="G4" s="304"/>
      <c r="H4" s="305"/>
      <c r="I4" s="303">
        <v>44504</v>
      </c>
      <c r="J4" s="304"/>
      <c r="K4" s="304"/>
      <c r="L4" s="304"/>
      <c r="M4" s="304"/>
      <c r="N4" s="304"/>
      <c r="O4" s="304"/>
      <c r="P4" s="304"/>
      <c r="Q4" s="303">
        <v>44505</v>
      </c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5"/>
      <c r="AI4" s="303">
        <v>44506</v>
      </c>
      <c r="AJ4" s="304"/>
      <c r="AK4" s="304"/>
      <c r="AL4" s="304"/>
      <c r="AM4" s="304"/>
      <c r="AN4" s="304"/>
      <c r="AO4" s="304"/>
      <c r="AP4" s="304"/>
      <c r="AQ4" s="305"/>
      <c r="AR4" s="303">
        <v>44507</v>
      </c>
      <c r="AS4" s="304"/>
      <c r="AT4" s="304"/>
      <c r="AU4" s="304"/>
      <c r="AV4" s="304"/>
      <c r="AW4" s="304"/>
      <c r="AX4" s="305"/>
      <c r="AY4" s="303">
        <v>44508</v>
      </c>
      <c r="AZ4" s="304"/>
      <c r="BA4" s="304"/>
      <c r="BB4" s="304"/>
      <c r="BC4" s="304"/>
      <c r="BD4" s="304"/>
      <c r="BE4" s="305"/>
      <c r="BF4" s="303">
        <v>44509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  <c r="BQ4" s="304"/>
      <c r="BR4" s="304"/>
      <c r="BS4" s="305"/>
      <c r="BT4" s="175">
        <v>44510</v>
      </c>
      <c r="BU4" s="304">
        <v>44511</v>
      </c>
      <c r="BV4" s="304"/>
      <c r="BW4" s="304"/>
      <c r="BX4" s="304"/>
      <c r="BY4" s="304"/>
      <c r="BZ4" s="304"/>
      <c r="CA4" s="304"/>
      <c r="CB4" s="304"/>
      <c r="CC4" s="304"/>
      <c r="CD4" s="304"/>
      <c r="CE4" s="304"/>
      <c r="CF4" s="304"/>
      <c r="CG4" s="304"/>
      <c r="CH4" s="304"/>
      <c r="CI4" s="304"/>
      <c r="CJ4" s="304"/>
      <c r="CK4" s="304"/>
      <c r="CL4" s="304"/>
      <c r="CM4" s="304"/>
      <c r="CN4" s="304"/>
      <c r="CO4" s="304"/>
      <c r="CP4" s="331">
        <v>44512</v>
      </c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205">
        <v>44513</v>
      </c>
      <c r="DI4" s="329">
        <v>44514</v>
      </c>
      <c r="DJ4" s="330"/>
      <c r="DK4" s="133">
        <v>44515</v>
      </c>
      <c r="DL4" s="303">
        <v>44516</v>
      </c>
      <c r="DM4" s="304"/>
      <c r="DN4" s="304"/>
      <c r="DO4" s="265">
        <v>44517</v>
      </c>
      <c r="DP4" s="303">
        <v>44518</v>
      </c>
      <c r="DQ4" s="304"/>
      <c r="DR4" s="304"/>
      <c r="DS4" s="304"/>
      <c r="DT4" s="305"/>
      <c r="DU4" s="272">
        <v>44519</v>
      </c>
      <c r="DV4" s="133" t="s">
        <v>33</v>
      </c>
      <c r="DW4" s="133" t="s">
        <v>34</v>
      </c>
      <c r="DX4" s="133">
        <v>44522</v>
      </c>
      <c r="DY4" s="303">
        <v>44523</v>
      </c>
      <c r="DZ4" s="304"/>
      <c r="EA4" s="305"/>
      <c r="EB4" s="303" t="s">
        <v>35</v>
      </c>
      <c r="EC4" s="304"/>
      <c r="ED4" s="305"/>
      <c r="EE4" s="303" t="s">
        <v>36</v>
      </c>
      <c r="EF4" s="304"/>
      <c r="EG4" s="304"/>
      <c r="EH4" s="305"/>
      <c r="EI4" s="303">
        <v>44526</v>
      </c>
      <c r="EJ4" s="304"/>
      <c r="EK4" s="304"/>
      <c r="EL4" s="304"/>
      <c r="EM4" s="304"/>
      <c r="EN4" s="304"/>
      <c r="EO4" s="304"/>
      <c r="EP4" s="305"/>
      <c r="EQ4" s="133">
        <v>44527</v>
      </c>
      <c r="ER4" s="303">
        <v>44528</v>
      </c>
      <c r="ES4" s="304"/>
      <c r="ET4" s="304"/>
      <c r="EU4" s="304"/>
      <c r="EV4" s="304"/>
      <c r="EW4" s="305"/>
      <c r="EX4" s="303">
        <v>44529</v>
      </c>
      <c r="EY4" s="304"/>
      <c r="EZ4" s="304"/>
      <c r="FA4" s="304"/>
      <c r="FB4" s="304"/>
      <c r="FC4" s="304"/>
      <c r="FD4" s="304"/>
      <c r="FE4" s="304"/>
      <c r="FF4" s="304"/>
      <c r="FG4" s="304"/>
      <c r="FH4" s="305"/>
      <c r="FI4" s="303">
        <v>44530</v>
      </c>
      <c r="FJ4" s="304"/>
      <c r="FK4" s="304"/>
      <c r="FL4" s="304"/>
      <c r="FM4" s="305"/>
      <c r="FN4" s="46" t="s">
        <v>26</v>
      </c>
    </row>
    <row r="5" spans="1:172" ht="17.5" x14ac:dyDescent="0.45">
      <c r="A5" s="22" t="s">
        <v>27</v>
      </c>
      <c r="B5" s="23" t="s">
        <v>29</v>
      </c>
      <c r="C5" s="76"/>
      <c r="D5" s="76"/>
      <c r="E5" s="94"/>
      <c r="F5" s="38"/>
      <c r="G5" s="38"/>
      <c r="H5" s="95"/>
      <c r="I5" s="62"/>
      <c r="J5" s="62"/>
      <c r="K5" s="62"/>
      <c r="L5" s="62"/>
      <c r="M5" s="62"/>
      <c r="N5" s="62"/>
      <c r="O5" s="62"/>
      <c r="P5" s="120"/>
      <c r="Q5" s="139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1"/>
      <c r="AI5" s="139"/>
      <c r="AJ5" s="142"/>
      <c r="AK5" s="142"/>
      <c r="AL5" s="142"/>
      <c r="AM5" s="142"/>
      <c r="AN5" s="142"/>
      <c r="AO5" s="142"/>
      <c r="AP5" s="142"/>
      <c r="AQ5" s="143"/>
      <c r="AR5" s="139"/>
      <c r="AS5" s="142"/>
      <c r="AT5" s="142"/>
      <c r="AU5" s="142"/>
      <c r="AV5" s="142"/>
      <c r="AW5" s="142"/>
      <c r="AX5" s="143"/>
      <c r="AY5" s="139"/>
      <c r="AZ5" s="142"/>
      <c r="BA5" s="142"/>
      <c r="BB5" s="142"/>
      <c r="BC5" s="142"/>
      <c r="BD5" s="142"/>
      <c r="BE5" s="143"/>
      <c r="BF5" s="139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3"/>
      <c r="BT5" s="176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85"/>
      <c r="CP5" s="139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211"/>
      <c r="DH5" s="223"/>
      <c r="DI5" s="94"/>
      <c r="DJ5" s="95"/>
      <c r="DK5" s="176"/>
      <c r="DL5" s="140"/>
      <c r="DM5" s="140"/>
      <c r="DN5" s="211"/>
      <c r="DO5" s="223"/>
      <c r="DP5" s="139"/>
      <c r="DQ5" s="142"/>
      <c r="DR5" s="142"/>
      <c r="DS5" s="142"/>
      <c r="DT5" s="143"/>
      <c r="DU5" s="185"/>
      <c r="DV5" s="176"/>
      <c r="DW5" s="176"/>
      <c r="DX5" s="176"/>
      <c r="DY5" s="139"/>
      <c r="DZ5" s="142"/>
      <c r="EA5" s="143"/>
      <c r="EB5" s="142"/>
      <c r="EC5" s="142"/>
      <c r="ED5" s="185"/>
      <c r="EE5" s="139"/>
      <c r="EF5" s="140"/>
      <c r="EG5" s="140"/>
      <c r="EH5" s="211"/>
      <c r="EI5" s="139"/>
      <c r="EJ5" s="140"/>
      <c r="EK5" s="140"/>
      <c r="EL5" s="140"/>
      <c r="EM5" s="140"/>
      <c r="EN5" s="140"/>
      <c r="EO5" s="140"/>
      <c r="EP5" s="141"/>
      <c r="EQ5" s="176"/>
      <c r="ER5" s="139"/>
      <c r="ES5" s="142"/>
      <c r="ET5" s="142"/>
      <c r="EU5" s="142"/>
      <c r="EV5" s="142"/>
      <c r="EW5" s="143"/>
      <c r="EX5" s="139"/>
      <c r="EY5" s="142"/>
      <c r="EZ5" s="142"/>
      <c r="FA5" s="142"/>
      <c r="FB5" s="142"/>
      <c r="FC5" s="142"/>
      <c r="FD5" s="142"/>
      <c r="FE5" s="142"/>
      <c r="FF5" s="142"/>
      <c r="FG5" s="142"/>
      <c r="FH5" s="143"/>
      <c r="FI5" s="139"/>
      <c r="FJ5" s="142"/>
      <c r="FK5" s="142"/>
      <c r="FL5" s="142"/>
      <c r="FM5" s="143"/>
      <c r="FN5" s="241"/>
    </row>
    <row r="6" spans="1:172" ht="17.5" x14ac:dyDescent="0.45">
      <c r="A6" s="4"/>
      <c r="B6" s="5"/>
      <c r="C6" s="77"/>
      <c r="D6" s="77"/>
      <c r="E6" s="96"/>
      <c r="F6" s="25"/>
      <c r="G6" s="25"/>
      <c r="H6" s="97"/>
      <c r="I6" s="63"/>
      <c r="J6" s="63"/>
      <c r="K6" s="63"/>
      <c r="L6" s="63"/>
      <c r="M6" s="63"/>
      <c r="N6" s="63"/>
      <c r="O6" s="63"/>
      <c r="P6" s="121"/>
      <c r="Q6" s="96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97"/>
      <c r="AI6" s="96"/>
      <c r="AJ6" s="63"/>
      <c r="AK6" s="63"/>
      <c r="AL6" s="63"/>
      <c r="AM6" s="63"/>
      <c r="AN6" s="63"/>
      <c r="AO6" s="63"/>
      <c r="AP6" s="63"/>
      <c r="AQ6" s="40"/>
      <c r="AR6" s="96"/>
      <c r="AS6" s="63"/>
      <c r="AT6" s="63"/>
      <c r="AU6" s="63"/>
      <c r="AV6" s="63"/>
      <c r="AW6" s="63"/>
      <c r="AX6" s="40"/>
      <c r="AY6" s="96"/>
      <c r="AZ6" s="63"/>
      <c r="BA6" s="63"/>
      <c r="BB6" s="63"/>
      <c r="BC6" s="63"/>
      <c r="BD6" s="63"/>
      <c r="BE6" s="40"/>
      <c r="BF6" s="96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40"/>
      <c r="BT6" s="77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121"/>
      <c r="CP6" s="96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12"/>
      <c r="DH6" s="224"/>
      <c r="DI6" s="96"/>
      <c r="DJ6" s="97"/>
      <c r="DK6" s="77"/>
      <c r="DL6" s="25"/>
      <c r="DM6" s="25"/>
      <c r="DN6" s="212"/>
      <c r="DO6" s="224"/>
      <c r="DP6" s="96"/>
      <c r="DQ6" s="63"/>
      <c r="DR6" s="63"/>
      <c r="DS6" s="63"/>
      <c r="DT6" s="40"/>
      <c r="DU6" s="121"/>
      <c r="DV6" s="77"/>
      <c r="DW6" s="77"/>
      <c r="DX6" s="77"/>
      <c r="DY6" s="96"/>
      <c r="DZ6" s="63"/>
      <c r="EA6" s="40"/>
      <c r="EB6" s="63"/>
      <c r="EC6" s="63"/>
      <c r="ED6" s="121"/>
      <c r="EE6" s="96"/>
      <c r="EF6" s="25"/>
      <c r="EG6" s="25"/>
      <c r="EH6" s="212"/>
      <c r="EI6" s="96"/>
      <c r="EJ6" s="25"/>
      <c r="EK6" s="25"/>
      <c r="EL6" s="25"/>
      <c r="EM6" s="25"/>
      <c r="EN6" s="25"/>
      <c r="EO6" s="25"/>
      <c r="EP6" s="97"/>
      <c r="EQ6" s="77"/>
      <c r="ER6" s="96"/>
      <c r="ES6" s="63"/>
      <c r="ET6" s="63"/>
      <c r="EU6" s="63"/>
      <c r="EV6" s="63"/>
      <c r="EW6" s="40"/>
      <c r="EX6" s="96"/>
      <c r="EY6" s="63"/>
      <c r="EZ6" s="63"/>
      <c r="FA6" s="63"/>
      <c r="FB6" s="63"/>
      <c r="FC6" s="63"/>
      <c r="FD6" s="63"/>
      <c r="FE6" s="63"/>
      <c r="FF6" s="63"/>
      <c r="FG6" s="63"/>
      <c r="FH6" s="40"/>
      <c r="FI6" s="96"/>
      <c r="FJ6" s="63"/>
      <c r="FK6" s="63"/>
      <c r="FL6" s="63"/>
      <c r="FM6" s="40"/>
      <c r="FN6" s="242"/>
    </row>
    <row r="7" spans="1:172" ht="18" thickBot="1" x14ac:dyDescent="0.5">
      <c r="A7" s="18" t="s">
        <v>16</v>
      </c>
      <c r="B7" s="19" t="s">
        <v>6</v>
      </c>
      <c r="C7" s="78"/>
      <c r="D7" s="78"/>
      <c r="E7" s="98"/>
      <c r="F7" s="36"/>
      <c r="G7" s="36"/>
      <c r="H7" s="99"/>
      <c r="I7" s="64"/>
      <c r="J7" s="64"/>
      <c r="K7" s="64"/>
      <c r="L7" s="64"/>
      <c r="M7" s="64"/>
      <c r="N7" s="64"/>
      <c r="O7" s="64"/>
      <c r="P7" s="122"/>
      <c r="Q7" s="144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6"/>
      <c r="AI7" s="144"/>
      <c r="AJ7" s="147"/>
      <c r="AK7" s="147"/>
      <c r="AL7" s="147"/>
      <c r="AM7" s="147"/>
      <c r="AN7" s="147"/>
      <c r="AO7" s="147"/>
      <c r="AP7" s="147"/>
      <c r="AQ7" s="148"/>
      <c r="AR7" s="144"/>
      <c r="AS7" s="147"/>
      <c r="AT7" s="147"/>
      <c r="AU7" s="147"/>
      <c r="AV7" s="147"/>
      <c r="AW7" s="147"/>
      <c r="AX7" s="148"/>
      <c r="AY7" s="144"/>
      <c r="AZ7" s="147"/>
      <c r="BA7" s="147"/>
      <c r="BB7" s="147"/>
      <c r="BC7" s="147"/>
      <c r="BD7" s="147"/>
      <c r="BE7" s="148"/>
      <c r="BF7" s="144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8"/>
      <c r="BT7" s="17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86"/>
      <c r="CP7" s="98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213"/>
      <c r="DH7" s="225"/>
      <c r="DI7" s="98"/>
      <c r="DJ7" s="99"/>
      <c r="DK7" s="177"/>
      <c r="DL7" s="145"/>
      <c r="DM7" s="145"/>
      <c r="DN7" s="255"/>
      <c r="DO7" s="267"/>
      <c r="DP7" s="144"/>
      <c r="DQ7" s="147"/>
      <c r="DR7" s="147"/>
      <c r="DS7" s="147"/>
      <c r="DT7" s="148"/>
      <c r="DU7" s="186"/>
      <c r="DV7" s="177"/>
      <c r="DW7" s="177"/>
      <c r="DX7" s="177"/>
      <c r="DY7" s="144"/>
      <c r="DZ7" s="147"/>
      <c r="EA7" s="148"/>
      <c r="EB7" s="147"/>
      <c r="EC7" s="147"/>
      <c r="ED7" s="186"/>
      <c r="EE7" s="144"/>
      <c r="EF7" s="145"/>
      <c r="EG7" s="145"/>
      <c r="EH7" s="255"/>
      <c r="EI7" s="144"/>
      <c r="EJ7" s="145"/>
      <c r="EK7" s="145"/>
      <c r="EL7" s="145"/>
      <c r="EM7" s="145"/>
      <c r="EN7" s="145"/>
      <c r="EO7" s="145"/>
      <c r="EP7" s="146"/>
      <c r="EQ7" s="177"/>
      <c r="ER7" s="144"/>
      <c r="ES7" s="147"/>
      <c r="ET7" s="147"/>
      <c r="EU7" s="147"/>
      <c r="EV7" s="147"/>
      <c r="EW7" s="148"/>
      <c r="EX7" s="144"/>
      <c r="EY7" s="147"/>
      <c r="EZ7" s="147"/>
      <c r="FA7" s="147"/>
      <c r="FB7" s="147"/>
      <c r="FC7" s="147"/>
      <c r="FD7" s="147"/>
      <c r="FE7" s="147"/>
      <c r="FF7" s="147"/>
      <c r="FG7" s="147"/>
      <c r="FH7" s="148"/>
      <c r="FI7" s="144"/>
      <c r="FJ7" s="147"/>
      <c r="FK7" s="147"/>
      <c r="FL7" s="147"/>
      <c r="FM7" s="148"/>
      <c r="FN7" s="243"/>
    </row>
    <row r="8" spans="1:172" ht="17.5" x14ac:dyDescent="0.45">
      <c r="A8" s="20" t="s">
        <v>20</v>
      </c>
      <c r="B8" s="51" t="s">
        <v>23</v>
      </c>
      <c r="C8" s="79"/>
      <c r="D8" s="79"/>
      <c r="E8" s="100"/>
      <c r="F8" s="37"/>
      <c r="G8" s="37"/>
      <c r="H8" s="101"/>
      <c r="I8" s="65"/>
      <c r="J8" s="65"/>
      <c r="K8" s="65"/>
      <c r="L8" s="65"/>
      <c r="M8" s="65"/>
      <c r="N8" s="65"/>
      <c r="O8" s="65"/>
      <c r="P8" s="123"/>
      <c r="Q8" s="134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6"/>
      <c r="AI8" s="134"/>
      <c r="AJ8" s="137"/>
      <c r="AK8" s="137"/>
      <c r="AL8" s="137"/>
      <c r="AM8" s="137"/>
      <c r="AN8" s="137"/>
      <c r="AO8" s="137"/>
      <c r="AP8" s="137"/>
      <c r="AQ8" s="138"/>
      <c r="AR8" s="134"/>
      <c r="AS8" s="137"/>
      <c r="AT8" s="137"/>
      <c r="AU8" s="137"/>
      <c r="AV8" s="137"/>
      <c r="AW8" s="137"/>
      <c r="AX8" s="138"/>
      <c r="AY8" s="134"/>
      <c r="AZ8" s="137"/>
      <c r="BA8" s="137"/>
      <c r="BB8" s="137"/>
      <c r="BC8" s="137"/>
      <c r="BD8" s="137"/>
      <c r="BE8" s="138"/>
      <c r="BF8" s="134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8"/>
      <c r="BT8" s="178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87"/>
      <c r="CP8" s="100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214"/>
      <c r="DH8" s="226"/>
      <c r="DI8" s="100"/>
      <c r="DJ8" s="101"/>
      <c r="DK8" s="178"/>
      <c r="DL8" s="135"/>
      <c r="DM8" s="135"/>
      <c r="DN8" s="256"/>
      <c r="DO8" s="268"/>
      <c r="DP8" s="134"/>
      <c r="DQ8" s="137"/>
      <c r="DR8" s="137"/>
      <c r="DS8" s="137"/>
      <c r="DT8" s="138"/>
      <c r="DU8" s="187"/>
      <c r="DV8" s="178"/>
      <c r="DW8" s="178"/>
      <c r="DX8" s="178"/>
      <c r="DY8" s="134"/>
      <c r="DZ8" s="137"/>
      <c r="EA8" s="138"/>
      <c r="EB8" s="137"/>
      <c r="EC8" s="137"/>
      <c r="ED8" s="187"/>
      <c r="EE8" s="134"/>
      <c r="EF8" s="135"/>
      <c r="EG8" s="135"/>
      <c r="EH8" s="256"/>
      <c r="EI8" s="134"/>
      <c r="EJ8" s="135"/>
      <c r="EK8" s="135"/>
      <c r="EL8" s="135"/>
      <c r="EM8" s="135"/>
      <c r="EN8" s="135"/>
      <c r="EO8" s="135"/>
      <c r="EP8" s="136"/>
      <c r="EQ8" s="178"/>
      <c r="ER8" s="134"/>
      <c r="ES8" s="137"/>
      <c r="ET8" s="137"/>
      <c r="EU8" s="137"/>
      <c r="EV8" s="137"/>
      <c r="EW8" s="138"/>
      <c r="EX8" s="134"/>
      <c r="EY8" s="137"/>
      <c r="EZ8" s="137"/>
      <c r="FA8" s="137"/>
      <c r="FB8" s="137"/>
      <c r="FC8" s="137"/>
      <c r="FD8" s="137"/>
      <c r="FE8" s="137"/>
      <c r="FF8" s="137"/>
      <c r="FG8" s="137"/>
      <c r="FH8" s="138"/>
      <c r="FI8" s="134"/>
      <c r="FJ8" s="137"/>
      <c r="FK8" s="137"/>
      <c r="FL8" s="137"/>
      <c r="FM8" s="138"/>
      <c r="FN8" s="244"/>
    </row>
    <row r="9" spans="1:172" ht="17.5" x14ac:dyDescent="0.45">
      <c r="A9" s="6" t="s">
        <v>13</v>
      </c>
      <c r="B9" s="52" t="s">
        <v>14</v>
      </c>
      <c r="C9" s="80">
        <v>0</v>
      </c>
      <c r="D9" s="80">
        <v>0</v>
      </c>
      <c r="E9" s="102">
        <v>420000</v>
      </c>
      <c r="F9" s="26">
        <v>80000</v>
      </c>
      <c r="G9" s="26">
        <v>465000</v>
      </c>
      <c r="H9" s="103">
        <v>95000</v>
      </c>
      <c r="I9" s="66">
        <v>620000</v>
      </c>
      <c r="J9" s="66">
        <v>990000</v>
      </c>
      <c r="K9" s="66">
        <v>50000</v>
      </c>
      <c r="L9" s="66">
        <v>490000</v>
      </c>
      <c r="M9" s="66">
        <v>1000000</v>
      </c>
      <c r="N9" s="66">
        <v>500000</v>
      </c>
      <c r="O9" s="66">
        <v>500000</v>
      </c>
      <c r="P9" s="124">
        <v>200000</v>
      </c>
      <c r="Q9" s="102">
        <v>400000</v>
      </c>
      <c r="R9" s="26">
        <v>2600000</v>
      </c>
      <c r="S9" s="26">
        <v>200000</v>
      </c>
      <c r="T9" s="26">
        <v>250000</v>
      </c>
      <c r="U9" s="26">
        <v>1500000</v>
      </c>
      <c r="V9" s="26">
        <v>609000</v>
      </c>
      <c r="W9" s="26">
        <v>300000</v>
      </c>
      <c r="X9" s="26">
        <v>500000</v>
      </c>
      <c r="Y9" s="26">
        <v>91000</v>
      </c>
      <c r="Z9" s="26">
        <v>5300000</v>
      </c>
      <c r="AA9" s="26">
        <v>1000000</v>
      </c>
      <c r="AB9" s="26">
        <v>1000000</v>
      </c>
      <c r="AC9" s="26">
        <v>2020000</v>
      </c>
      <c r="AD9" s="26">
        <v>100000</v>
      </c>
      <c r="AE9" s="26">
        <v>100000</v>
      </c>
      <c r="AF9" s="26">
        <v>500000</v>
      </c>
      <c r="AG9" s="26">
        <v>600000</v>
      </c>
      <c r="AH9" s="103">
        <v>1800000</v>
      </c>
      <c r="AI9" s="102">
        <v>900000</v>
      </c>
      <c r="AJ9" s="66">
        <v>4170000</v>
      </c>
      <c r="AK9" s="66">
        <v>50000</v>
      </c>
      <c r="AL9" s="66">
        <v>200000</v>
      </c>
      <c r="AM9" s="66">
        <v>560000</v>
      </c>
      <c r="AN9" s="66">
        <v>300000</v>
      </c>
      <c r="AO9" s="66">
        <v>100000</v>
      </c>
      <c r="AP9" s="66">
        <v>200000</v>
      </c>
      <c r="AQ9" s="48">
        <v>100000</v>
      </c>
      <c r="AR9" s="102">
        <v>500000</v>
      </c>
      <c r="AS9" s="66">
        <v>1280000</v>
      </c>
      <c r="AT9" s="66">
        <v>500000</v>
      </c>
      <c r="AU9" s="66">
        <v>2108550</v>
      </c>
      <c r="AV9" s="66">
        <v>100000</v>
      </c>
      <c r="AW9" s="66">
        <v>140000</v>
      </c>
      <c r="AX9" s="48">
        <v>40000</v>
      </c>
      <c r="AY9" s="102">
        <v>1060000</v>
      </c>
      <c r="AZ9" s="66">
        <v>130000</v>
      </c>
      <c r="BA9" s="66">
        <v>150000</v>
      </c>
      <c r="BB9" s="66">
        <v>5000</v>
      </c>
      <c r="BC9" s="66">
        <v>475000</v>
      </c>
      <c r="BD9" s="66">
        <v>400000</v>
      </c>
      <c r="BE9" s="48">
        <v>440000</v>
      </c>
      <c r="BF9" s="102">
        <v>550000</v>
      </c>
      <c r="BG9" s="66">
        <v>94000</v>
      </c>
      <c r="BH9" s="66">
        <v>50000</v>
      </c>
      <c r="BI9" s="66">
        <v>200000</v>
      </c>
      <c r="BJ9" s="66">
        <v>650000</v>
      </c>
      <c r="BK9" s="66">
        <v>350000</v>
      </c>
      <c r="BL9" s="66">
        <v>40000</v>
      </c>
      <c r="BM9" s="66">
        <v>76000</v>
      </c>
      <c r="BN9" s="66">
        <v>100000</v>
      </c>
      <c r="BO9" s="66">
        <v>500000</v>
      </c>
      <c r="BP9" s="66">
        <v>250000</v>
      </c>
      <c r="BQ9" s="66">
        <v>500000</v>
      </c>
      <c r="BR9" s="66">
        <v>210000</v>
      </c>
      <c r="BS9" s="48">
        <v>100000</v>
      </c>
      <c r="BT9" s="80">
        <v>0</v>
      </c>
      <c r="BU9" s="192">
        <v>1085000</v>
      </c>
      <c r="BV9" s="192">
        <v>150000</v>
      </c>
      <c r="BW9" s="192">
        <v>100000</v>
      </c>
      <c r="BX9" s="192">
        <v>821000</v>
      </c>
      <c r="BY9" s="192">
        <v>200000</v>
      </c>
      <c r="BZ9" s="192">
        <v>300000</v>
      </c>
      <c r="CA9" s="192">
        <v>100000</v>
      </c>
      <c r="CB9" s="192">
        <v>50000</v>
      </c>
      <c r="CC9" s="192">
        <v>109600</v>
      </c>
      <c r="CD9" s="192">
        <v>26000</v>
      </c>
      <c r="CE9" s="192">
        <v>100000</v>
      </c>
      <c r="CF9" s="192">
        <v>399200</v>
      </c>
      <c r="CG9" s="192">
        <v>455800</v>
      </c>
      <c r="CH9" s="192">
        <v>150000</v>
      </c>
      <c r="CI9" s="192">
        <v>130000</v>
      </c>
      <c r="CJ9" s="192">
        <v>200000</v>
      </c>
      <c r="CK9" s="192">
        <v>650000</v>
      </c>
      <c r="CL9" s="192">
        <v>350000</v>
      </c>
      <c r="CM9" s="192">
        <v>26000</v>
      </c>
      <c r="CN9" s="192">
        <v>100000</v>
      </c>
      <c r="CO9" s="196">
        <v>8200</v>
      </c>
      <c r="CP9" s="102">
        <v>1423609</v>
      </c>
      <c r="CQ9" s="26">
        <v>400000</v>
      </c>
      <c r="CR9" s="26">
        <v>400000</v>
      </c>
      <c r="CS9" s="26">
        <v>100000</v>
      </c>
      <c r="CT9" s="26">
        <v>90000</v>
      </c>
      <c r="CU9" s="26">
        <v>200000</v>
      </c>
      <c r="CV9" s="26">
        <v>5162000</v>
      </c>
      <c r="CW9" s="26">
        <v>8000</v>
      </c>
      <c r="CX9" s="26">
        <v>500000</v>
      </c>
      <c r="CY9" s="26">
        <v>100000</v>
      </c>
      <c r="CZ9" s="26">
        <v>200000</v>
      </c>
      <c r="DA9" s="26">
        <v>200000</v>
      </c>
      <c r="DB9" s="26">
        <v>85000</v>
      </c>
      <c r="DC9" s="26">
        <v>500000</v>
      </c>
      <c r="DD9" s="26">
        <v>500000</v>
      </c>
      <c r="DE9" s="26">
        <v>150000</v>
      </c>
      <c r="DF9" s="26">
        <v>201391</v>
      </c>
      <c r="DG9" s="215">
        <v>10000</v>
      </c>
      <c r="DH9" s="227">
        <v>0</v>
      </c>
      <c r="DI9" s="318">
        <v>0</v>
      </c>
      <c r="DJ9" s="320"/>
      <c r="DK9" s="80">
        <v>0</v>
      </c>
      <c r="DL9" s="26">
        <v>90000</v>
      </c>
      <c r="DM9" s="26">
        <v>350000</v>
      </c>
      <c r="DN9" s="215">
        <v>200000</v>
      </c>
      <c r="DO9" s="264">
        <v>0</v>
      </c>
      <c r="DP9" s="318">
        <v>0</v>
      </c>
      <c r="DQ9" s="319"/>
      <c r="DR9" s="319"/>
      <c r="DS9" s="319"/>
      <c r="DT9" s="320"/>
      <c r="DU9" s="277">
        <v>0</v>
      </c>
      <c r="DV9" s="80">
        <v>0</v>
      </c>
      <c r="DW9" s="80">
        <v>440180</v>
      </c>
      <c r="DX9" s="80">
        <v>0</v>
      </c>
      <c r="DY9" s="102">
        <v>500000</v>
      </c>
      <c r="DZ9" s="66">
        <v>276000</v>
      </c>
      <c r="EA9" s="282"/>
      <c r="EB9" s="66">
        <v>85000</v>
      </c>
      <c r="EC9" s="66">
        <v>25000</v>
      </c>
      <c r="ED9" s="284">
        <v>100000</v>
      </c>
      <c r="EE9" s="318">
        <v>0</v>
      </c>
      <c r="EF9" s="319"/>
      <c r="EG9" s="319"/>
      <c r="EH9" s="319"/>
      <c r="EI9" s="318">
        <v>16000</v>
      </c>
      <c r="EJ9" s="319"/>
      <c r="EK9" s="319"/>
      <c r="EL9" s="319"/>
      <c r="EM9" s="319"/>
      <c r="EN9" s="319"/>
      <c r="EO9" s="319"/>
      <c r="EP9" s="320"/>
      <c r="EQ9" s="80">
        <v>0</v>
      </c>
      <c r="ER9" s="102">
        <v>100000</v>
      </c>
      <c r="ES9" s="66">
        <v>160000</v>
      </c>
      <c r="ET9" s="66">
        <v>780000</v>
      </c>
      <c r="EU9" s="66">
        <v>120000</v>
      </c>
      <c r="EV9" s="66">
        <v>380000</v>
      </c>
      <c r="EW9" s="293">
        <v>50000</v>
      </c>
      <c r="EX9" s="102">
        <v>16000</v>
      </c>
      <c r="EY9" s="66">
        <v>1000000</v>
      </c>
      <c r="EZ9" s="66">
        <v>7500</v>
      </c>
      <c r="FA9" s="66">
        <v>1000000</v>
      </c>
      <c r="FB9" s="66">
        <v>7337000</v>
      </c>
      <c r="FC9" s="66">
        <v>100000</v>
      </c>
      <c r="FD9" s="66">
        <v>100000</v>
      </c>
      <c r="FE9" s="66">
        <v>50000</v>
      </c>
      <c r="FF9" s="66">
        <v>500000</v>
      </c>
      <c r="FG9" s="66">
        <v>523000</v>
      </c>
      <c r="FH9" s="297">
        <v>500000</v>
      </c>
      <c r="FI9" s="102">
        <v>1000000</v>
      </c>
      <c r="FJ9" s="66">
        <v>275000</v>
      </c>
      <c r="FK9" s="66">
        <v>23900</v>
      </c>
      <c r="FL9" s="66">
        <v>200000</v>
      </c>
      <c r="FM9" s="301">
        <v>3535000</v>
      </c>
      <c r="FN9" s="245">
        <f>SUM(C9:FM9)</f>
        <v>77438930</v>
      </c>
    </row>
    <row r="10" spans="1:172" ht="17.25" customHeight="1" x14ac:dyDescent="0.45">
      <c r="A10" s="6" t="s">
        <v>0</v>
      </c>
      <c r="B10" s="52" t="s">
        <v>7</v>
      </c>
      <c r="C10" s="81"/>
      <c r="D10" s="81"/>
      <c r="E10" s="104">
        <v>303</v>
      </c>
      <c r="F10" s="27">
        <v>352.1</v>
      </c>
      <c r="G10" s="27">
        <v>352.2</v>
      </c>
      <c r="H10" s="105">
        <v>352.3</v>
      </c>
      <c r="I10" s="67">
        <v>275</v>
      </c>
      <c r="J10" s="67">
        <v>300</v>
      </c>
      <c r="K10" s="67">
        <v>310</v>
      </c>
      <c r="L10" s="67">
        <v>344</v>
      </c>
      <c r="M10" s="67">
        <v>348</v>
      </c>
      <c r="N10" s="67">
        <v>350.01</v>
      </c>
      <c r="O10" s="67">
        <v>350.11</v>
      </c>
      <c r="P10" s="125">
        <v>350.12</v>
      </c>
      <c r="Q10" s="104">
        <v>272</v>
      </c>
      <c r="R10" s="27">
        <v>275</v>
      </c>
      <c r="S10" s="27">
        <v>280</v>
      </c>
      <c r="T10" s="27">
        <v>291</v>
      </c>
      <c r="U10" s="27">
        <v>295</v>
      </c>
      <c r="V10" s="27">
        <v>296</v>
      </c>
      <c r="W10" s="27">
        <v>296.01</v>
      </c>
      <c r="X10" s="27">
        <v>296.10000000000002</v>
      </c>
      <c r="Y10" s="27">
        <v>297</v>
      </c>
      <c r="Z10" s="27">
        <v>299</v>
      </c>
      <c r="AA10" s="27">
        <v>300</v>
      </c>
      <c r="AB10" s="27">
        <v>302</v>
      </c>
      <c r="AC10" s="27">
        <v>320</v>
      </c>
      <c r="AD10" s="27">
        <v>320.2</v>
      </c>
      <c r="AE10" s="27">
        <v>321</v>
      </c>
      <c r="AF10" s="27">
        <v>323</v>
      </c>
      <c r="AG10" s="27">
        <v>324.5</v>
      </c>
      <c r="AH10" s="105">
        <v>325</v>
      </c>
      <c r="AI10" s="104">
        <v>310</v>
      </c>
      <c r="AJ10" s="67">
        <v>311</v>
      </c>
      <c r="AK10" s="67">
        <v>312</v>
      </c>
      <c r="AL10" s="67">
        <v>314.10000000000002</v>
      </c>
      <c r="AM10" s="67">
        <v>315</v>
      </c>
      <c r="AN10" s="67">
        <v>315.01</v>
      </c>
      <c r="AO10" s="67">
        <v>316</v>
      </c>
      <c r="AP10" s="67">
        <v>316.2</v>
      </c>
      <c r="AQ10" s="41">
        <v>317</v>
      </c>
      <c r="AR10" s="104">
        <v>318</v>
      </c>
      <c r="AS10" s="67">
        <v>319</v>
      </c>
      <c r="AT10" s="67">
        <v>319.5</v>
      </c>
      <c r="AU10" s="67">
        <v>320</v>
      </c>
      <c r="AV10" s="67">
        <v>320.10000000000002</v>
      </c>
      <c r="AW10" s="67">
        <v>320.11</v>
      </c>
      <c r="AX10" s="41">
        <v>322</v>
      </c>
      <c r="AY10" s="104">
        <v>324</v>
      </c>
      <c r="AZ10" s="67">
        <v>351</v>
      </c>
      <c r="BA10" s="67">
        <v>352.01</v>
      </c>
      <c r="BB10" s="67">
        <v>353</v>
      </c>
      <c r="BC10" s="67">
        <v>360</v>
      </c>
      <c r="BD10" s="67">
        <v>366.85</v>
      </c>
      <c r="BE10" s="41">
        <v>366.86</v>
      </c>
      <c r="BF10" s="104">
        <v>344</v>
      </c>
      <c r="BG10" s="67">
        <v>354</v>
      </c>
      <c r="BH10" s="67">
        <v>354.2</v>
      </c>
      <c r="BI10" s="67">
        <v>354.21</v>
      </c>
      <c r="BJ10" s="67">
        <v>355</v>
      </c>
      <c r="BK10" s="67">
        <v>355.1</v>
      </c>
      <c r="BL10" s="67">
        <v>355.21</v>
      </c>
      <c r="BM10" s="67">
        <v>355.22</v>
      </c>
      <c r="BN10" s="67">
        <v>355.5</v>
      </c>
      <c r="BO10" s="67">
        <v>356</v>
      </c>
      <c r="BP10" s="67">
        <v>364</v>
      </c>
      <c r="BQ10" s="67">
        <v>365</v>
      </c>
      <c r="BR10" s="67">
        <v>367.5</v>
      </c>
      <c r="BS10" s="41">
        <v>367.51</v>
      </c>
      <c r="BT10" s="81"/>
      <c r="BU10" s="193">
        <v>323</v>
      </c>
      <c r="BV10" s="193">
        <v>323.2</v>
      </c>
      <c r="BW10" s="193">
        <v>324</v>
      </c>
      <c r="BX10" s="193">
        <v>324.10000000000002</v>
      </c>
      <c r="BY10" s="193">
        <v>324.60000000000002</v>
      </c>
      <c r="BZ10" s="193">
        <v>325</v>
      </c>
      <c r="CA10" s="193">
        <v>326</v>
      </c>
      <c r="CB10" s="193">
        <v>326.01</v>
      </c>
      <c r="CC10" s="193">
        <v>326.5</v>
      </c>
      <c r="CD10" s="193">
        <v>327</v>
      </c>
      <c r="CE10" s="193">
        <v>330</v>
      </c>
      <c r="CF10" s="193">
        <v>331</v>
      </c>
      <c r="CG10" s="193">
        <v>331.1</v>
      </c>
      <c r="CH10" s="193">
        <v>333</v>
      </c>
      <c r="CI10" s="193">
        <v>335</v>
      </c>
      <c r="CJ10" s="193">
        <v>336</v>
      </c>
      <c r="CK10" s="193">
        <v>336.1</v>
      </c>
      <c r="CL10" s="193">
        <v>340</v>
      </c>
      <c r="CM10" s="193">
        <v>340.5</v>
      </c>
      <c r="CN10" s="193">
        <v>341.5</v>
      </c>
      <c r="CO10" s="194">
        <v>345</v>
      </c>
      <c r="CP10" s="104">
        <v>325</v>
      </c>
      <c r="CQ10" s="27">
        <v>330</v>
      </c>
      <c r="CR10" s="27">
        <v>330.01</v>
      </c>
      <c r="CS10" s="27">
        <v>331</v>
      </c>
      <c r="CT10" s="27">
        <v>332.5</v>
      </c>
      <c r="CU10" s="27">
        <v>333</v>
      </c>
      <c r="CV10" s="27">
        <v>334</v>
      </c>
      <c r="CW10" s="27">
        <v>334.1</v>
      </c>
      <c r="CX10" s="27">
        <v>334.11</v>
      </c>
      <c r="CY10" s="27">
        <v>334.12</v>
      </c>
      <c r="CZ10" s="27">
        <v>335</v>
      </c>
      <c r="DA10" s="27">
        <v>342.11</v>
      </c>
      <c r="DB10" s="27">
        <v>344.5</v>
      </c>
      <c r="DC10" s="27">
        <v>345</v>
      </c>
      <c r="DD10" s="27">
        <v>345.11</v>
      </c>
      <c r="DE10" s="27">
        <v>345.12</v>
      </c>
      <c r="DF10" s="27">
        <v>347</v>
      </c>
      <c r="DG10" s="216">
        <v>347.2</v>
      </c>
      <c r="DH10" s="228"/>
      <c r="DI10" s="104"/>
      <c r="DJ10" s="105"/>
      <c r="DK10" s="81"/>
      <c r="DL10" s="27">
        <v>421.3</v>
      </c>
      <c r="DM10" s="27">
        <v>421.4</v>
      </c>
      <c r="DN10" s="216">
        <v>421.5</v>
      </c>
      <c r="DO10" s="228"/>
      <c r="DP10" s="104"/>
      <c r="DQ10" s="67"/>
      <c r="DR10" s="67"/>
      <c r="DS10" s="67"/>
      <c r="DT10" s="41"/>
      <c r="DU10" s="125"/>
      <c r="DV10" s="81"/>
      <c r="DW10" s="81">
        <v>380</v>
      </c>
      <c r="DX10" s="81"/>
      <c r="DY10" s="104">
        <v>426</v>
      </c>
      <c r="DZ10" s="67">
        <v>427</v>
      </c>
      <c r="EA10" s="41"/>
      <c r="EB10" s="67">
        <v>442.75</v>
      </c>
      <c r="EC10" s="67">
        <v>443.1</v>
      </c>
      <c r="ED10" s="125">
        <v>443.5</v>
      </c>
      <c r="EE10" s="104"/>
      <c r="EF10" s="27"/>
      <c r="EG10" s="27"/>
      <c r="EH10" s="216"/>
      <c r="EI10" s="321">
        <v>460</v>
      </c>
      <c r="EJ10" s="322"/>
      <c r="EK10" s="322"/>
      <c r="EL10" s="322"/>
      <c r="EM10" s="322"/>
      <c r="EN10" s="322"/>
      <c r="EO10" s="322"/>
      <c r="EP10" s="323"/>
      <c r="EQ10" s="81"/>
      <c r="ER10" s="104">
        <v>360</v>
      </c>
      <c r="ES10" s="67">
        <v>361</v>
      </c>
      <c r="ET10" s="67">
        <v>406</v>
      </c>
      <c r="EU10" s="67">
        <v>406.1</v>
      </c>
      <c r="EV10" s="67">
        <v>406.11</v>
      </c>
      <c r="EW10" s="294">
        <v>406.12</v>
      </c>
      <c r="EX10" s="104">
        <v>395</v>
      </c>
      <c r="EY10" s="67">
        <v>405</v>
      </c>
      <c r="EZ10" s="67">
        <v>406</v>
      </c>
      <c r="FA10" s="67">
        <v>406.9</v>
      </c>
      <c r="FB10" s="67">
        <v>407</v>
      </c>
      <c r="FC10" s="67">
        <v>413</v>
      </c>
      <c r="FD10" s="67">
        <v>414.21</v>
      </c>
      <c r="FE10" s="67">
        <v>415</v>
      </c>
      <c r="FF10" s="67">
        <v>415.51</v>
      </c>
      <c r="FG10" s="67">
        <v>415.56</v>
      </c>
      <c r="FH10" s="298">
        <v>416</v>
      </c>
      <c r="FI10" s="104">
        <v>415</v>
      </c>
      <c r="FJ10" s="67">
        <v>416</v>
      </c>
      <c r="FK10" s="67">
        <v>418</v>
      </c>
      <c r="FL10" s="67">
        <v>420</v>
      </c>
      <c r="FM10" s="302">
        <v>421</v>
      </c>
      <c r="FN10" s="242"/>
    </row>
    <row r="11" spans="1:172" s="3" customFormat="1" ht="18" thickBot="1" x14ac:dyDescent="0.5">
      <c r="A11" s="21" t="s">
        <v>4</v>
      </c>
      <c r="B11" s="53" t="s">
        <v>8</v>
      </c>
      <c r="C11" s="82"/>
      <c r="D11" s="82"/>
      <c r="E11" s="315">
        <v>332.70707547169809</v>
      </c>
      <c r="F11" s="316"/>
      <c r="G11" s="316"/>
      <c r="H11" s="317"/>
      <c r="I11" s="315">
        <v>326.35000000000002</v>
      </c>
      <c r="J11" s="316"/>
      <c r="K11" s="316"/>
      <c r="L11" s="316"/>
      <c r="M11" s="316"/>
      <c r="N11" s="316"/>
      <c r="O11" s="316"/>
      <c r="P11" s="316"/>
      <c r="Q11" s="315">
        <v>300.88</v>
      </c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7"/>
      <c r="AI11" s="315">
        <v>311.81352583586624</v>
      </c>
      <c r="AJ11" s="316"/>
      <c r="AK11" s="316"/>
      <c r="AL11" s="316"/>
      <c r="AM11" s="316"/>
      <c r="AN11" s="316"/>
      <c r="AO11" s="316"/>
      <c r="AP11" s="316"/>
      <c r="AQ11" s="317"/>
      <c r="AR11" s="315">
        <v>319.48</v>
      </c>
      <c r="AS11" s="316"/>
      <c r="AT11" s="316"/>
      <c r="AU11" s="316"/>
      <c r="AV11" s="316"/>
      <c r="AW11" s="316"/>
      <c r="AX11" s="317"/>
      <c r="AY11" s="315">
        <v>346.92</v>
      </c>
      <c r="AZ11" s="316"/>
      <c r="BA11" s="316"/>
      <c r="BB11" s="316"/>
      <c r="BC11" s="316"/>
      <c r="BD11" s="316"/>
      <c r="BE11" s="317"/>
      <c r="BF11" s="315">
        <v>356.47</v>
      </c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7"/>
      <c r="BT11" s="179"/>
      <c r="BU11" s="315">
        <v>329</v>
      </c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6"/>
      <c r="CL11" s="316"/>
      <c r="CM11" s="316"/>
      <c r="CN11" s="316"/>
      <c r="CO11" s="316"/>
      <c r="CP11" s="315">
        <v>334.16</v>
      </c>
      <c r="CQ11" s="316"/>
      <c r="CR11" s="316"/>
      <c r="CS11" s="316"/>
      <c r="CT11" s="316"/>
      <c r="CU11" s="316"/>
      <c r="CV11" s="316"/>
      <c r="CW11" s="316"/>
      <c r="CX11" s="316"/>
      <c r="CY11" s="316"/>
      <c r="CZ11" s="316"/>
      <c r="DA11" s="316"/>
      <c r="DB11" s="316"/>
      <c r="DC11" s="316"/>
      <c r="DD11" s="316"/>
      <c r="DE11" s="316"/>
      <c r="DF11" s="316"/>
      <c r="DG11" s="316"/>
      <c r="DH11" s="209"/>
      <c r="DI11" s="235"/>
      <c r="DJ11" s="236"/>
      <c r="DK11" s="179"/>
      <c r="DL11" s="254"/>
      <c r="DM11" s="253">
        <v>421.42</v>
      </c>
      <c r="DN11" s="253"/>
      <c r="DO11" s="269"/>
      <c r="DP11" s="274"/>
      <c r="DQ11" s="259"/>
      <c r="DR11" s="259"/>
      <c r="DS11" s="259"/>
      <c r="DT11" s="275"/>
      <c r="DU11" s="279"/>
      <c r="DV11" s="179"/>
      <c r="DW11" s="179">
        <v>380</v>
      </c>
      <c r="DX11" s="179"/>
      <c r="DY11" s="315">
        <v>426.36</v>
      </c>
      <c r="DZ11" s="316"/>
      <c r="EA11" s="317"/>
      <c r="EB11" s="279"/>
      <c r="EC11" s="287">
        <v>443.15</v>
      </c>
      <c r="ED11" s="287"/>
      <c r="EE11" s="274"/>
      <c r="EF11" s="292"/>
      <c r="EG11" s="292"/>
      <c r="EH11" s="254"/>
      <c r="EI11" s="315">
        <v>460</v>
      </c>
      <c r="EJ11" s="316"/>
      <c r="EK11" s="316"/>
      <c r="EL11" s="316"/>
      <c r="EM11" s="316"/>
      <c r="EN11" s="316"/>
      <c r="EO11" s="316"/>
      <c r="EP11" s="317"/>
      <c r="EQ11" s="179"/>
      <c r="ER11" s="315">
        <v>398.62</v>
      </c>
      <c r="ES11" s="316"/>
      <c r="ET11" s="316"/>
      <c r="EU11" s="316"/>
      <c r="EV11" s="316"/>
      <c r="EW11" s="317"/>
      <c r="EX11" s="315">
        <v>408.14</v>
      </c>
      <c r="EY11" s="316"/>
      <c r="EZ11" s="316"/>
      <c r="FA11" s="316"/>
      <c r="FB11" s="316"/>
      <c r="FC11" s="316"/>
      <c r="FD11" s="316"/>
      <c r="FE11" s="316"/>
      <c r="FF11" s="316"/>
      <c r="FG11" s="316"/>
      <c r="FH11" s="317"/>
      <c r="FI11" s="315">
        <v>419.48095909732024</v>
      </c>
      <c r="FJ11" s="316"/>
      <c r="FK11" s="316"/>
      <c r="FL11" s="316"/>
      <c r="FM11" s="317"/>
      <c r="FN11" s="246"/>
      <c r="FP11" s="24"/>
    </row>
    <row r="12" spans="1:172" ht="17.5" x14ac:dyDescent="0.45">
      <c r="A12" s="16" t="s">
        <v>21</v>
      </c>
      <c r="B12" s="50" t="s">
        <v>24</v>
      </c>
      <c r="C12" s="83"/>
      <c r="D12" s="83"/>
      <c r="E12" s="106"/>
      <c r="F12" s="45"/>
      <c r="G12" s="45"/>
      <c r="H12" s="107"/>
      <c r="I12" s="68"/>
      <c r="J12" s="68"/>
      <c r="K12" s="68"/>
      <c r="L12" s="68"/>
      <c r="M12" s="68"/>
      <c r="N12" s="68"/>
      <c r="O12" s="68"/>
      <c r="P12" s="126"/>
      <c r="Q12" s="149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  <c r="AI12" s="149"/>
      <c r="AJ12" s="152"/>
      <c r="AK12" s="152"/>
      <c r="AL12" s="152"/>
      <c r="AM12" s="152"/>
      <c r="AN12" s="152"/>
      <c r="AO12" s="152"/>
      <c r="AP12" s="152"/>
      <c r="AQ12" s="153"/>
      <c r="AR12" s="149"/>
      <c r="AS12" s="152"/>
      <c r="AT12" s="152"/>
      <c r="AU12" s="152"/>
      <c r="AV12" s="152"/>
      <c r="AW12" s="152"/>
      <c r="AX12" s="153"/>
      <c r="AY12" s="149"/>
      <c r="AZ12" s="152"/>
      <c r="BA12" s="152"/>
      <c r="BB12" s="152"/>
      <c r="BC12" s="152"/>
      <c r="BD12" s="152"/>
      <c r="BE12" s="153"/>
      <c r="BF12" s="149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3"/>
      <c r="BT12" s="180"/>
      <c r="BU12" s="191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9"/>
      <c r="CP12" s="149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217"/>
      <c r="DH12" s="229"/>
      <c r="DI12" s="106"/>
      <c r="DJ12" s="107"/>
      <c r="DK12" s="180"/>
      <c r="DL12" s="150"/>
      <c r="DM12" s="150"/>
      <c r="DN12" s="217"/>
      <c r="DO12" s="229"/>
      <c r="DP12" s="149"/>
      <c r="DQ12" s="152"/>
      <c r="DR12" s="152"/>
      <c r="DS12" s="152"/>
      <c r="DT12" s="153"/>
      <c r="DU12" s="229"/>
      <c r="DV12" s="180"/>
      <c r="DW12" s="180"/>
      <c r="DX12" s="180"/>
      <c r="DY12" s="149"/>
      <c r="DZ12" s="152"/>
      <c r="EA12" s="153"/>
      <c r="EB12" s="152"/>
      <c r="EC12" s="152"/>
      <c r="ED12" s="289"/>
      <c r="EE12" s="149"/>
      <c r="EF12" s="150"/>
      <c r="EG12" s="150"/>
      <c r="EH12" s="217"/>
      <c r="EI12" s="149"/>
      <c r="EJ12" s="150"/>
      <c r="EK12" s="150"/>
      <c r="EL12" s="150"/>
      <c r="EM12" s="150"/>
      <c r="EN12" s="150"/>
      <c r="EO12" s="150"/>
      <c r="EP12" s="151"/>
      <c r="EQ12" s="180"/>
      <c r="ER12" s="149"/>
      <c r="ES12" s="152"/>
      <c r="ET12" s="152"/>
      <c r="EU12" s="152"/>
      <c r="EV12" s="152"/>
      <c r="EW12" s="153"/>
      <c r="EX12" s="149"/>
      <c r="EY12" s="152"/>
      <c r="EZ12" s="152"/>
      <c r="FA12" s="152"/>
      <c r="FB12" s="152"/>
      <c r="FC12" s="152"/>
      <c r="FD12" s="152"/>
      <c r="FE12" s="152"/>
      <c r="FF12" s="152"/>
      <c r="FG12" s="152"/>
      <c r="FH12" s="153"/>
      <c r="FI12" s="149"/>
      <c r="FJ12" s="152"/>
      <c r="FK12" s="152"/>
      <c r="FL12" s="152"/>
      <c r="FM12" s="153"/>
      <c r="FN12" s="244"/>
    </row>
    <row r="13" spans="1:172" ht="17.5" x14ac:dyDescent="0.45">
      <c r="A13" s="7" t="s">
        <v>13</v>
      </c>
      <c r="B13" s="8" t="s">
        <v>14</v>
      </c>
      <c r="C13" s="84">
        <v>0</v>
      </c>
      <c r="D13" s="84">
        <v>0</v>
      </c>
      <c r="E13" s="327">
        <v>0</v>
      </c>
      <c r="F13" s="328"/>
      <c r="G13" s="328"/>
      <c r="H13" s="335"/>
      <c r="I13" s="327">
        <v>0</v>
      </c>
      <c r="J13" s="328"/>
      <c r="K13" s="328"/>
      <c r="L13" s="328"/>
      <c r="M13" s="328"/>
      <c r="N13" s="328"/>
      <c r="O13" s="328"/>
      <c r="P13" s="328"/>
      <c r="Q13" s="327">
        <v>0</v>
      </c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35"/>
      <c r="AI13" s="327">
        <v>0</v>
      </c>
      <c r="AJ13" s="328"/>
      <c r="AK13" s="328"/>
      <c r="AL13" s="328"/>
      <c r="AM13" s="328"/>
      <c r="AN13" s="328"/>
      <c r="AO13" s="328"/>
      <c r="AP13" s="328"/>
      <c r="AQ13" s="335"/>
      <c r="AR13" s="327">
        <v>0</v>
      </c>
      <c r="AS13" s="328"/>
      <c r="AT13" s="328"/>
      <c r="AU13" s="328"/>
      <c r="AV13" s="328"/>
      <c r="AW13" s="328"/>
      <c r="AX13" s="335"/>
      <c r="AY13" s="327">
        <v>0</v>
      </c>
      <c r="AZ13" s="328"/>
      <c r="BA13" s="328"/>
      <c r="BB13" s="328"/>
      <c r="BC13" s="328"/>
      <c r="BD13" s="328"/>
      <c r="BE13" s="335"/>
      <c r="BF13" s="327">
        <v>0</v>
      </c>
      <c r="BG13" s="328"/>
      <c r="BH13" s="328"/>
      <c r="BI13" s="328"/>
      <c r="BJ13" s="328"/>
      <c r="BK13" s="328"/>
      <c r="BL13" s="328"/>
      <c r="BM13" s="328"/>
      <c r="BN13" s="328"/>
      <c r="BO13" s="328"/>
      <c r="BP13" s="328"/>
      <c r="BQ13" s="328"/>
      <c r="BR13" s="328"/>
      <c r="BS13" s="335"/>
      <c r="BT13" s="84"/>
      <c r="BU13" s="309">
        <v>0</v>
      </c>
      <c r="BV13" s="310"/>
      <c r="BW13" s="310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27">
        <v>0</v>
      </c>
      <c r="CQ13" s="328"/>
      <c r="CR13" s="328"/>
      <c r="CS13" s="328"/>
      <c r="CT13" s="328"/>
      <c r="CU13" s="328"/>
      <c r="CV13" s="328"/>
      <c r="CW13" s="328"/>
      <c r="CX13" s="328"/>
      <c r="CY13" s="328"/>
      <c r="CZ13" s="328"/>
      <c r="DA13" s="328"/>
      <c r="DB13" s="328"/>
      <c r="DC13" s="328"/>
      <c r="DD13" s="328"/>
      <c r="DE13" s="328"/>
      <c r="DF13" s="328"/>
      <c r="DG13" s="328"/>
      <c r="DH13" s="208">
        <v>0</v>
      </c>
      <c r="DI13" s="239">
        <v>174000</v>
      </c>
      <c r="DJ13" s="240">
        <v>630000</v>
      </c>
      <c r="DK13" s="84">
        <v>0</v>
      </c>
      <c r="DL13" s="327">
        <v>0</v>
      </c>
      <c r="DM13" s="328"/>
      <c r="DN13" s="328"/>
      <c r="DO13" s="262">
        <v>0</v>
      </c>
      <c r="DP13" s="239">
        <v>500000</v>
      </c>
      <c r="DQ13" s="200">
        <v>820000</v>
      </c>
      <c r="DR13" s="200">
        <v>600000</v>
      </c>
      <c r="DS13" s="200">
        <v>137000</v>
      </c>
      <c r="DT13" s="278">
        <v>143000</v>
      </c>
      <c r="DU13" s="280">
        <v>210000</v>
      </c>
      <c r="DV13" s="84">
        <v>0</v>
      </c>
      <c r="DW13" s="84">
        <v>0</v>
      </c>
      <c r="DX13" s="84">
        <v>0</v>
      </c>
      <c r="DY13" s="290">
        <v>500000</v>
      </c>
      <c r="DZ13" s="191">
        <v>280000</v>
      </c>
      <c r="EA13" s="291">
        <v>500000</v>
      </c>
      <c r="EB13" s="309">
        <v>0</v>
      </c>
      <c r="EC13" s="310"/>
      <c r="ED13" s="311"/>
      <c r="EE13" s="239">
        <v>120000</v>
      </c>
      <c r="EF13" s="195">
        <v>500000</v>
      </c>
      <c r="EG13" s="195">
        <v>200000</v>
      </c>
      <c r="EH13" s="197">
        <v>98528</v>
      </c>
      <c r="EI13" s="239">
        <v>300000</v>
      </c>
      <c r="EJ13" s="195">
        <v>200000</v>
      </c>
      <c r="EK13" s="195">
        <v>560000</v>
      </c>
      <c r="EL13" s="195">
        <v>424000</v>
      </c>
      <c r="EM13" s="195">
        <v>3653000</v>
      </c>
      <c r="EN13" s="195">
        <v>1270000</v>
      </c>
      <c r="EO13" s="195">
        <v>227000</v>
      </c>
      <c r="EP13" s="240">
        <v>1273000</v>
      </c>
      <c r="EQ13" s="296">
        <v>0</v>
      </c>
      <c r="ER13" s="309">
        <v>0</v>
      </c>
      <c r="ES13" s="310"/>
      <c r="ET13" s="310"/>
      <c r="EU13" s="310"/>
      <c r="EV13" s="310"/>
      <c r="EW13" s="311"/>
      <c r="EX13" s="309">
        <v>0</v>
      </c>
      <c r="EY13" s="310"/>
      <c r="EZ13" s="310"/>
      <c r="FA13" s="310"/>
      <c r="FB13" s="310"/>
      <c r="FC13" s="310"/>
      <c r="FD13" s="310"/>
      <c r="FE13" s="310"/>
      <c r="FF13" s="310"/>
      <c r="FG13" s="310"/>
      <c r="FH13" s="311"/>
      <c r="FI13" s="309">
        <v>0</v>
      </c>
      <c r="FJ13" s="310"/>
      <c r="FK13" s="310"/>
      <c r="FL13" s="310"/>
      <c r="FM13" s="311"/>
      <c r="FN13" s="245">
        <f>SUM(C13:FM13)</f>
        <v>13319528</v>
      </c>
    </row>
    <row r="14" spans="1:172" ht="17.25" customHeight="1" x14ac:dyDescent="0.45">
      <c r="A14" s="7" t="s">
        <v>15</v>
      </c>
      <c r="B14" s="8" t="s">
        <v>9</v>
      </c>
      <c r="C14" s="85"/>
      <c r="D14" s="85"/>
      <c r="E14" s="108"/>
      <c r="F14" s="28"/>
      <c r="G14" s="28"/>
      <c r="H14" s="109"/>
      <c r="I14" s="69"/>
      <c r="J14" s="69"/>
      <c r="K14" s="69"/>
      <c r="L14" s="69"/>
      <c r="M14" s="69"/>
      <c r="N14" s="69"/>
      <c r="O14" s="69"/>
      <c r="P14" s="127"/>
      <c r="Q14" s="10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109"/>
      <c r="AI14" s="108"/>
      <c r="AJ14" s="69"/>
      <c r="AK14" s="69"/>
      <c r="AL14" s="69"/>
      <c r="AM14" s="69"/>
      <c r="AN14" s="69"/>
      <c r="AO14" s="69"/>
      <c r="AP14" s="69"/>
      <c r="AQ14" s="49"/>
      <c r="AR14" s="108"/>
      <c r="AS14" s="69"/>
      <c r="AT14" s="69"/>
      <c r="AU14" s="69"/>
      <c r="AV14" s="69"/>
      <c r="AW14" s="69"/>
      <c r="AX14" s="49"/>
      <c r="AY14" s="108"/>
      <c r="AZ14" s="69"/>
      <c r="BA14" s="69"/>
      <c r="BB14" s="69"/>
      <c r="BC14" s="69"/>
      <c r="BD14" s="69"/>
      <c r="BE14" s="49"/>
      <c r="BF14" s="108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49"/>
      <c r="BT14" s="85"/>
      <c r="BU14" s="200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7"/>
      <c r="CP14" s="10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18"/>
      <c r="DH14" s="230"/>
      <c r="DI14" s="108">
        <v>361.5</v>
      </c>
      <c r="DJ14" s="109">
        <v>362</v>
      </c>
      <c r="DK14" s="85"/>
      <c r="DL14" s="28"/>
      <c r="DM14" s="28"/>
      <c r="DN14" s="218"/>
      <c r="DO14" s="230"/>
      <c r="DP14" s="108">
        <v>469</v>
      </c>
      <c r="DQ14" s="69">
        <v>470</v>
      </c>
      <c r="DR14" s="69">
        <v>471</v>
      </c>
      <c r="DS14" s="69">
        <v>479</v>
      </c>
      <c r="DT14" s="49">
        <v>479.9</v>
      </c>
      <c r="DU14" s="127">
        <v>464</v>
      </c>
      <c r="DV14" s="85"/>
      <c r="DW14" s="85"/>
      <c r="DX14" s="85"/>
      <c r="DY14" s="108">
        <v>415</v>
      </c>
      <c r="DZ14" s="69">
        <v>417</v>
      </c>
      <c r="EA14" s="49">
        <v>420</v>
      </c>
      <c r="EB14" s="69"/>
      <c r="EC14" s="69"/>
      <c r="ED14" s="127"/>
      <c r="EE14" s="108">
        <v>448</v>
      </c>
      <c r="EF14" s="28">
        <v>449</v>
      </c>
      <c r="EG14" s="28">
        <v>450</v>
      </c>
      <c r="EH14" s="218">
        <v>455</v>
      </c>
      <c r="EI14" s="108">
        <v>447.9</v>
      </c>
      <c r="EJ14" s="28">
        <v>448</v>
      </c>
      <c r="EK14" s="28">
        <v>449.9</v>
      </c>
      <c r="EL14" s="28">
        <v>450</v>
      </c>
      <c r="EM14" s="28">
        <v>451</v>
      </c>
      <c r="EN14" s="28">
        <v>454</v>
      </c>
      <c r="EO14" s="28">
        <v>455</v>
      </c>
      <c r="EP14" s="109">
        <v>456</v>
      </c>
      <c r="EQ14" s="85"/>
      <c r="ER14" s="108"/>
      <c r="ES14" s="69"/>
      <c r="ET14" s="69"/>
      <c r="EU14" s="69"/>
      <c r="EV14" s="69"/>
      <c r="EW14" s="49"/>
      <c r="EX14" s="108"/>
      <c r="EY14" s="69"/>
      <c r="EZ14" s="69"/>
      <c r="FA14" s="69"/>
      <c r="FB14" s="69"/>
      <c r="FC14" s="69"/>
      <c r="FD14" s="69"/>
      <c r="FE14" s="69"/>
      <c r="FF14" s="69"/>
      <c r="FG14" s="69"/>
      <c r="FH14" s="49"/>
      <c r="FI14" s="108"/>
      <c r="FJ14" s="69"/>
      <c r="FK14" s="69"/>
      <c r="FL14" s="69"/>
      <c r="FM14" s="49"/>
      <c r="FN14" s="247"/>
    </row>
    <row r="15" spans="1:172" s="3" customFormat="1" ht="18" thickBot="1" x14ac:dyDescent="0.5">
      <c r="A15" s="17" t="s">
        <v>17</v>
      </c>
      <c r="B15" s="54" t="s">
        <v>10</v>
      </c>
      <c r="C15" s="86"/>
      <c r="D15" s="86"/>
      <c r="E15" s="110"/>
      <c r="F15" s="55"/>
      <c r="G15" s="55"/>
      <c r="H15" s="111"/>
      <c r="I15" s="70"/>
      <c r="J15" s="70"/>
      <c r="K15" s="70"/>
      <c r="L15" s="70"/>
      <c r="M15" s="70"/>
      <c r="N15" s="70"/>
      <c r="O15" s="70"/>
      <c r="P15" s="128"/>
      <c r="Q15" s="154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  <c r="AI15" s="154"/>
      <c r="AJ15" s="157"/>
      <c r="AK15" s="157"/>
      <c r="AL15" s="157"/>
      <c r="AM15" s="157"/>
      <c r="AN15" s="157"/>
      <c r="AO15" s="157"/>
      <c r="AP15" s="157"/>
      <c r="AQ15" s="158"/>
      <c r="AR15" s="154"/>
      <c r="AS15" s="157"/>
      <c r="AT15" s="157"/>
      <c r="AU15" s="157"/>
      <c r="AV15" s="157"/>
      <c r="AW15" s="157"/>
      <c r="AX15" s="158"/>
      <c r="AY15" s="154"/>
      <c r="AZ15" s="157"/>
      <c r="BA15" s="157"/>
      <c r="BB15" s="157"/>
      <c r="BC15" s="157"/>
      <c r="BD15" s="157"/>
      <c r="BE15" s="158"/>
      <c r="BF15" s="154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8"/>
      <c r="BT15" s="181"/>
      <c r="BU15" s="200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7"/>
      <c r="CP15" s="154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219"/>
      <c r="DH15" s="231"/>
      <c r="DI15" s="324">
        <v>361.89</v>
      </c>
      <c r="DJ15" s="326"/>
      <c r="DK15" s="181"/>
      <c r="DL15" s="155"/>
      <c r="DM15" s="155"/>
      <c r="DN15" s="219"/>
      <c r="DO15" s="260"/>
      <c r="DP15" s="324">
        <v>471.25</v>
      </c>
      <c r="DQ15" s="325"/>
      <c r="DR15" s="325"/>
      <c r="DS15" s="325"/>
      <c r="DT15" s="326"/>
      <c r="DU15" s="276">
        <v>464</v>
      </c>
      <c r="DV15" s="181"/>
      <c r="DW15" s="181"/>
      <c r="DX15" s="181"/>
      <c r="DY15" s="324">
        <v>417.39</v>
      </c>
      <c r="DZ15" s="325"/>
      <c r="EA15" s="326"/>
      <c r="EB15" s="283"/>
      <c r="EC15" s="283"/>
      <c r="ED15" s="283"/>
      <c r="EE15" s="324">
        <v>449.73069955406908</v>
      </c>
      <c r="EF15" s="325"/>
      <c r="EG15" s="325"/>
      <c r="EH15" s="325"/>
      <c r="EI15" s="324">
        <v>452.08</v>
      </c>
      <c r="EJ15" s="325"/>
      <c r="EK15" s="325"/>
      <c r="EL15" s="325"/>
      <c r="EM15" s="325"/>
      <c r="EN15" s="325"/>
      <c r="EO15" s="325"/>
      <c r="EP15" s="326"/>
      <c r="EQ15" s="181"/>
      <c r="ER15" s="154"/>
      <c r="ES15" s="157"/>
      <c r="ET15" s="157"/>
      <c r="EU15" s="157"/>
      <c r="EV15" s="157"/>
      <c r="EW15" s="295"/>
      <c r="EX15" s="154"/>
      <c r="EY15" s="157"/>
      <c r="EZ15" s="157"/>
      <c r="FA15" s="157"/>
      <c r="FB15" s="157"/>
      <c r="FC15" s="157"/>
      <c r="FD15" s="157"/>
      <c r="FE15" s="157"/>
      <c r="FF15" s="157"/>
      <c r="FG15" s="157"/>
      <c r="FH15" s="299"/>
      <c r="FI15" s="154"/>
      <c r="FJ15" s="157"/>
      <c r="FK15" s="157"/>
      <c r="FL15" s="157"/>
      <c r="FM15" s="300"/>
      <c r="FN15" s="248"/>
    </row>
    <row r="16" spans="1:172" ht="18" thickBot="1" x14ac:dyDescent="0.5">
      <c r="A16" s="12"/>
      <c r="B16" s="57"/>
      <c r="C16" s="87"/>
      <c r="D16" s="87"/>
      <c r="E16" s="112"/>
      <c r="F16" s="44"/>
      <c r="G16" s="44"/>
      <c r="H16" s="113"/>
      <c r="I16" s="71"/>
      <c r="J16" s="71"/>
      <c r="K16" s="71"/>
      <c r="L16" s="71"/>
      <c r="M16" s="71"/>
      <c r="N16" s="71"/>
      <c r="O16" s="71"/>
      <c r="P16" s="129"/>
      <c r="Q16" s="159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1"/>
      <c r="AI16" s="159"/>
      <c r="AJ16" s="162"/>
      <c r="AK16" s="162"/>
      <c r="AL16" s="162"/>
      <c r="AM16" s="162"/>
      <c r="AN16" s="162"/>
      <c r="AO16" s="162"/>
      <c r="AP16" s="162"/>
      <c r="AQ16" s="163"/>
      <c r="AR16" s="159"/>
      <c r="AS16" s="162"/>
      <c r="AT16" s="162"/>
      <c r="AU16" s="162"/>
      <c r="AV16" s="162"/>
      <c r="AW16" s="162"/>
      <c r="AX16" s="163"/>
      <c r="AY16" s="159"/>
      <c r="AZ16" s="162"/>
      <c r="BA16" s="162"/>
      <c r="BB16" s="162"/>
      <c r="BC16" s="162"/>
      <c r="BD16" s="162"/>
      <c r="BE16" s="163"/>
      <c r="BF16" s="159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3"/>
      <c r="BT16" s="182"/>
      <c r="BU16" s="112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202"/>
      <c r="CP16" s="163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8"/>
      <c r="DF16" s="188"/>
      <c r="DG16" s="188"/>
      <c r="DH16" s="232"/>
      <c r="DI16" s="112"/>
      <c r="DJ16" s="113"/>
      <c r="DK16" s="182"/>
      <c r="DL16" s="160"/>
      <c r="DM16" s="160"/>
      <c r="DN16" s="257"/>
      <c r="DO16" s="232"/>
      <c r="DP16" s="159"/>
      <c r="DQ16" s="162"/>
      <c r="DR16" s="162"/>
      <c r="DS16" s="162"/>
      <c r="DT16" s="163"/>
      <c r="DU16" s="188"/>
      <c r="DV16" s="182"/>
      <c r="DW16" s="182"/>
      <c r="DX16" s="182"/>
      <c r="DY16" s="159"/>
      <c r="DZ16" s="162"/>
      <c r="EA16" s="163"/>
      <c r="EB16" s="162"/>
      <c r="EC16" s="162"/>
      <c r="ED16" s="188"/>
      <c r="EE16" s="159"/>
      <c r="EF16" s="160"/>
      <c r="EG16" s="160"/>
      <c r="EH16" s="257"/>
      <c r="EI16" s="159"/>
      <c r="EJ16" s="160"/>
      <c r="EK16" s="160"/>
      <c r="EL16" s="160"/>
      <c r="EM16" s="160"/>
      <c r="EN16" s="160"/>
      <c r="EO16" s="160"/>
      <c r="EP16" s="161"/>
      <c r="EQ16" s="182"/>
      <c r="ER16" s="159"/>
      <c r="ES16" s="162"/>
      <c r="ET16" s="162"/>
      <c r="EU16" s="162"/>
      <c r="EV16" s="162"/>
      <c r="EW16" s="163"/>
      <c r="EX16" s="159"/>
      <c r="EY16" s="162"/>
      <c r="EZ16" s="162"/>
      <c r="FA16" s="162"/>
      <c r="FB16" s="162"/>
      <c r="FC16" s="162"/>
      <c r="FD16" s="162"/>
      <c r="FE16" s="162"/>
      <c r="FF16" s="162"/>
      <c r="FG16" s="162"/>
      <c r="FH16" s="163"/>
      <c r="FI16" s="159"/>
      <c r="FJ16" s="162"/>
      <c r="FK16" s="162"/>
      <c r="FL16" s="162"/>
      <c r="FM16" s="163"/>
      <c r="FN16" s="249"/>
    </row>
    <row r="17" spans="1:170" ht="17.5" x14ac:dyDescent="0.45">
      <c r="A17" s="15" t="s">
        <v>2</v>
      </c>
      <c r="B17" s="56" t="s">
        <v>11</v>
      </c>
      <c r="C17" s="88"/>
      <c r="D17" s="88"/>
      <c r="E17" s="114"/>
      <c r="F17" s="43"/>
      <c r="G17" s="43"/>
      <c r="H17" s="115"/>
      <c r="I17" s="72"/>
      <c r="J17" s="72"/>
      <c r="K17" s="72"/>
      <c r="L17" s="72"/>
      <c r="M17" s="72"/>
      <c r="N17" s="72"/>
      <c r="O17" s="72"/>
      <c r="P17" s="130"/>
      <c r="Q17" s="164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6"/>
      <c r="AI17" s="164"/>
      <c r="AJ17" s="167"/>
      <c r="AK17" s="167"/>
      <c r="AL17" s="167"/>
      <c r="AM17" s="167"/>
      <c r="AN17" s="167"/>
      <c r="AO17" s="167"/>
      <c r="AP17" s="167"/>
      <c r="AQ17" s="168"/>
      <c r="AR17" s="164"/>
      <c r="AS17" s="167"/>
      <c r="AT17" s="167"/>
      <c r="AU17" s="167"/>
      <c r="AV17" s="167"/>
      <c r="AW17" s="167"/>
      <c r="AX17" s="168"/>
      <c r="AY17" s="164"/>
      <c r="AZ17" s="167"/>
      <c r="BA17" s="167"/>
      <c r="BB17" s="167"/>
      <c r="BC17" s="167"/>
      <c r="BD17" s="167"/>
      <c r="BE17" s="168"/>
      <c r="BF17" s="164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8"/>
      <c r="BT17" s="183">
        <v>0</v>
      </c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130"/>
      <c r="CP17" s="164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220"/>
      <c r="DH17" s="233"/>
      <c r="DI17" s="114"/>
      <c r="DJ17" s="115"/>
      <c r="DK17" s="183"/>
      <c r="DL17" s="165"/>
      <c r="DM17" s="165"/>
      <c r="DN17" s="220"/>
      <c r="DO17" s="233"/>
      <c r="DP17" s="164"/>
      <c r="DQ17" s="167"/>
      <c r="DR17" s="167"/>
      <c r="DS17" s="167"/>
      <c r="DT17" s="168"/>
      <c r="DU17" s="281"/>
      <c r="DV17" s="183"/>
      <c r="DW17" s="183"/>
      <c r="DX17" s="183"/>
      <c r="DY17" s="164"/>
      <c r="DZ17" s="167"/>
      <c r="EA17" s="168"/>
      <c r="EB17" s="167"/>
      <c r="EC17" s="167"/>
      <c r="ED17" s="281"/>
      <c r="EE17" s="164"/>
      <c r="EF17" s="165"/>
      <c r="EG17" s="165"/>
      <c r="EH17" s="220"/>
      <c r="EI17" s="164"/>
      <c r="EJ17" s="165"/>
      <c r="EK17" s="165"/>
      <c r="EL17" s="165"/>
      <c r="EM17" s="165"/>
      <c r="EN17" s="165"/>
      <c r="EO17" s="165"/>
      <c r="EP17" s="166"/>
      <c r="EQ17" s="183"/>
      <c r="ER17" s="164"/>
      <c r="ES17" s="167"/>
      <c r="ET17" s="167"/>
      <c r="EU17" s="167"/>
      <c r="EV17" s="167"/>
      <c r="EW17" s="168"/>
      <c r="EX17" s="164"/>
      <c r="EY17" s="167"/>
      <c r="EZ17" s="167"/>
      <c r="FA17" s="167"/>
      <c r="FB17" s="167"/>
      <c r="FC17" s="167"/>
      <c r="FD17" s="167"/>
      <c r="FE17" s="167"/>
      <c r="FF17" s="167"/>
      <c r="FG17" s="167"/>
      <c r="FH17" s="168"/>
      <c r="FI17" s="164"/>
      <c r="FJ17" s="167"/>
      <c r="FK17" s="167"/>
      <c r="FL17" s="167"/>
      <c r="FM17" s="168"/>
      <c r="FN17" s="250"/>
    </row>
    <row r="18" spans="1:170" ht="17.5" x14ac:dyDescent="0.45">
      <c r="A18" s="9" t="s">
        <v>19</v>
      </c>
      <c r="B18" s="10" t="s">
        <v>18</v>
      </c>
      <c r="C18" s="89">
        <v>0</v>
      </c>
      <c r="D18" s="89">
        <v>0</v>
      </c>
      <c r="E18" s="312">
        <v>0</v>
      </c>
      <c r="F18" s="313"/>
      <c r="G18" s="313"/>
      <c r="H18" s="314"/>
      <c r="I18" s="312">
        <v>0</v>
      </c>
      <c r="J18" s="313"/>
      <c r="K18" s="313"/>
      <c r="L18" s="313"/>
      <c r="M18" s="313"/>
      <c r="N18" s="313"/>
      <c r="O18" s="313"/>
      <c r="P18" s="314"/>
      <c r="Q18" s="312">
        <v>0</v>
      </c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4"/>
      <c r="AI18" s="312">
        <v>0</v>
      </c>
      <c r="AJ18" s="313"/>
      <c r="AK18" s="313"/>
      <c r="AL18" s="313"/>
      <c r="AM18" s="313"/>
      <c r="AN18" s="313"/>
      <c r="AO18" s="313"/>
      <c r="AP18" s="313"/>
      <c r="AQ18" s="314"/>
      <c r="AR18" s="312">
        <v>0</v>
      </c>
      <c r="AS18" s="313"/>
      <c r="AT18" s="313"/>
      <c r="AU18" s="313"/>
      <c r="AV18" s="313"/>
      <c r="AW18" s="313"/>
      <c r="AX18" s="314"/>
      <c r="AY18" s="312">
        <v>0</v>
      </c>
      <c r="AZ18" s="313"/>
      <c r="BA18" s="313"/>
      <c r="BB18" s="313"/>
      <c r="BC18" s="313"/>
      <c r="BD18" s="313"/>
      <c r="BE18" s="314"/>
      <c r="BF18" s="312">
        <v>0</v>
      </c>
      <c r="BG18" s="313"/>
      <c r="BH18" s="313"/>
      <c r="BI18" s="313"/>
      <c r="BJ18" s="313"/>
      <c r="BK18" s="313"/>
      <c r="BL18" s="313"/>
      <c r="BM18" s="313"/>
      <c r="BN18" s="313"/>
      <c r="BO18" s="313"/>
      <c r="BP18" s="313"/>
      <c r="BQ18" s="313"/>
      <c r="BR18" s="313"/>
      <c r="BS18" s="314"/>
      <c r="BT18" s="89"/>
      <c r="BU18" s="190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174"/>
      <c r="CP18" s="204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21"/>
      <c r="DH18" s="210">
        <v>0</v>
      </c>
      <c r="DI18" s="312">
        <v>0</v>
      </c>
      <c r="DJ18" s="314"/>
      <c r="DK18" s="89">
        <v>0</v>
      </c>
      <c r="DL18" s="312">
        <v>0</v>
      </c>
      <c r="DM18" s="313"/>
      <c r="DN18" s="313"/>
      <c r="DO18" s="261">
        <v>0</v>
      </c>
      <c r="DP18" s="312">
        <v>0</v>
      </c>
      <c r="DQ18" s="313"/>
      <c r="DR18" s="313"/>
      <c r="DS18" s="313"/>
      <c r="DT18" s="314"/>
      <c r="DU18" s="270">
        <v>0</v>
      </c>
      <c r="DV18" s="89">
        <v>0</v>
      </c>
      <c r="DW18" s="89">
        <v>0</v>
      </c>
      <c r="DX18" s="89">
        <v>0</v>
      </c>
      <c r="DY18" s="312">
        <v>0</v>
      </c>
      <c r="DZ18" s="313"/>
      <c r="EA18" s="314"/>
      <c r="EB18" s="286"/>
      <c r="EC18" s="286">
        <v>0</v>
      </c>
      <c r="ED18" s="286"/>
      <c r="EE18" s="312">
        <v>0</v>
      </c>
      <c r="EF18" s="313"/>
      <c r="EG18" s="313"/>
      <c r="EH18" s="313"/>
      <c r="EI18" s="312">
        <v>0</v>
      </c>
      <c r="EJ18" s="313"/>
      <c r="EK18" s="313"/>
      <c r="EL18" s="313"/>
      <c r="EM18" s="313"/>
      <c r="EN18" s="313"/>
      <c r="EO18" s="313"/>
      <c r="EP18" s="314"/>
      <c r="EQ18" s="89">
        <v>0</v>
      </c>
      <c r="ER18" s="312">
        <v>0</v>
      </c>
      <c r="ES18" s="313"/>
      <c r="ET18" s="313"/>
      <c r="EU18" s="313"/>
      <c r="EV18" s="313"/>
      <c r="EW18" s="314"/>
      <c r="EX18" s="312">
        <v>0</v>
      </c>
      <c r="EY18" s="313"/>
      <c r="EZ18" s="313"/>
      <c r="FA18" s="313"/>
      <c r="FB18" s="313"/>
      <c r="FC18" s="313"/>
      <c r="FD18" s="313"/>
      <c r="FE18" s="313"/>
      <c r="FF18" s="313"/>
      <c r="FG18" s="313"/>
      <c r="FH18" s="314"/>
      <c r="FI18" s="312">
        <v>0</v>
      </c>
      <c r="FJ18" s="313"/>
      <c r="FK18" s="313"/>
      <c r="FL18" s="313"/>
      <c r="FM18" s="314"/>
      <c r="FN18" s="251">
        <f>SUM(C18:FM18)</f>
        <v>0</v>
      </c>
    </row>
    <row r="19" spans="1:170" ht="18" customHeight="1" thickBot="1" x14ac:dyDescent="0.5">
      <c r="A19" s="13" t="s">
        <v>28</v>
      </c>
      <c r="B19" s="60" t="s">
        <v>30</v>
      </c>
      <c r="C19" s="90"/>
      <c r="D19" s="90"/>
      <c r="E19" s="116"/>
      <c r="F19" s="61"/>
      <c r="G19" s="61"/>
      <c r="H19" s="117"/>
      <c r="I19" s="74"/>
      <c r="J19" s="74"/>
      <c r="K19" s="74"/>
      <c r="L19" s="74"/>
      <c r="M19" s="74"/>
      <c r="N19" s="74"/>
      <c r="O19" s="74"/>
      <c r="P19" s="131"/>
      <c r="Q19" s="169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1"/>
      <c r="AI19" s="169"/>
      <c r="AJ19" s="172"/>
      <c r="AK19" s="172"/>
      <c r="AL19" s="172"/>
      <c r="AM19" s="172"/>
      <c r="AN19" s="172"/>
      <c r="AO19" s="172"/>
      <c r="AP19" s="172"/>
      <c r="AQ19" s="173"/>
      <c r="AR19" s="169"/>
      <c r="AS19" s="172"/>
      <c r="AT19" s="172"/>
      <c r="AU19" s="172"/>
      <c r="AV19" s="172"/>
      <c r="AW19" s="172"/>
      <c r="AX19" s="173"/>
      <c r="AY19" s="169"/>
      <c r="AZ19" s="172"/>
      <c r="BA19" s="172"/>
      <c r="BB19" s="172"/>
      <c r="BC19" s="172"/>
      <c r="BD19" s="172"/>
      <c r="BE19" s="173"/>
      <c r="BF19" s="169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3"/>
      <c r="BT19" s="184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89"/>
      <c r="CP19" s="333">
        <v>0</v>
      </c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207"/>
      <c r="DI19" s="116"/>
      <c r="DJ19" s="117"/>
      <c r="DK19" s="184"/>
      <c r="DL19" s="170"/>
      <c r="DM19" s="170"/>
      <c r="DN19" s="258"/>
      <c r="DO19" s="266"/>
      <c r="DP19" s="169"/>
      <c r="DQ19" s="172"/>
      <c r="DR19" s="172"/>
      <c r="DS19" s="172"/>
      <c r="DT19" s="173"/>
      <c r="DU19" s="273"/>
      <c r="DV19" s="184"/>
      <c r="DW19" s="184"/>
      <c r="DX19" s="184"/>
      <c r="DY19" s="169"/>
      <c r="DZ19" s="172"/>
      <c r="EA19" s="173"/>
      <c r="EB19" s="172"/>
      <c r="EC19" s="172"/>
      <c r="ED19" s="288"/>
      <c r="EE19" s="169"/>
      <c r="EF19" s="170"/>
      <c r="EG19" s="170"/>
      <c r="EH19" s="258"/>
      <c r="EI19" s="169"/>
      <c r="EJ19" s="170"/>
      <c r="EK19" s="170"/>
      <c r="EL19" s="170"/>
      <c r="EM19" s="170"/>
      <c r="EN19" s="170"/>
      <c r="EO19" s="170"/>
      <c r="EP19" s="171"/>
      <c r="EQ19" s="184"/>
      <c r="ER19" s="169"/>
      <c r="ES19" s="172"/>
      <c r="ET19" s="172"/>
      <c r="EU19" s="172"/>
      <c r="EV19" s="172"/>
      <c r="EW19" s="173"/>
      <c r="EX19" s="169"/>
      <c r="EY19" s="172"/>
      <c r="EZ19" s="172"/>
      <c r="FA19" s="172"/>
      <c r="FB19" s="172"/>
      <c r="FC19" s="172"/>
      <c r="FD19" s="172"/>
      <c r="FE19" s="172"/>
      <c r="FF19" s="172"/>
      <c r="FG19" s="172"/>
      <c r="FH19" s="173"/>
      <c r="FI19" s="169"/>
      <c r="FJ19" s="172"/>
      <c r="FK19" s="172"/>
      <c r="FL19" s="172"/>
      <c r="FM19" s="173"/>
      <c r="FN19" s="252">
        <f>SUM(C19:FM19)</f>
        <v>0</v>
      </c>
    </row>
    <row r="20" spans="1:170" ht="18" thickBot="1" x14ac:dyDescent="0.5">
      <c r="A20" s="12"/>
      <c r="B20" s="57"/>
      <c r="C20" s="87"/>
      <c r="D20" s="87"/>
      <c r="E20" s="112"/>
      <c r="F20" s="44"/>
      <c r="G20" s="44"/>
      <c r="H20" s="113"/>
      <c r="I20" s="71"/>
      <c r="J20" s="71"/>
      <c r="K20" s="71"/>
      <c r="L20" s="71"/>
      <c r="M20" s="71"/>
      <c r="N20" s="71"/>
      <c r="O20" s="71"/>
      <c r="P20" s="129"/>
      <c r="Q20" s="159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1"/>
      <c r="AI20" s="159"/>
      <c r="AJ20" s="162"/>
      <c r="AK20" s="162"/>
      <c r="AL20" s="162"/>
      <c r="AM20" s="162"/>
      <c r="AN20" s="162"/>
      <c r="AO20" s="162"/>
      <c r="AP20" s="162"/>
      <c r="AQ20" s="163"/>
      <c r="AR20" s="159"/>
      <c r="AS20" s="162"/>
      <c r="AT20" s="162"/>
      <c r="AU20" s="162"/>
      <c r="AV20" s="162"/>
      <c r="AW20" s="162"/>
      <c r="AX20" s="163"/>
      <c r="AY20" s="159"/>
      <c r="AZ20" s="162"/>
      <c r="BA20" s="162"/>
      <c r="BB20" s="162"/>
      <c r="BC20" s="162"/>
      <c r="BD20" s="162"/>
      <c r="BE20" s="163"/>
      <c r="BF20" s="159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3"/>
      <c r="BT20" s="18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88"/>
      <c r="CP20" s="182"/>
      <c r="CQ20" s="188"/>
      <c r="CR20" s="188"/>
      <c r="CS20" s="188"/>
      <c r="CT20" s="188"/>
      <c r="CU20" s="188"/>
      <c r="CV20" s="188"/>
      <c r="CW20" s="188"/>
      <c r="CX20" s="188"/>
      <c r="CY20" s="188"/>
      <c r="CZ20" s="188"/>
      <c r="DA20" s="188"/>
      <c r="DB20" s="188"/>
      <c r="DC20" s="188"/>
      <c r="DD20" s="188"/>
      <c r="DE20" s="188"/>
      <c r="DF20" s="188"/>
      <c r="DG20" s="188"/>
      <c r="DH20" s="232"/>
      <c r="DI20" s="112"/>
      <c r="DJ20" s="113"/>
      <c r="DK20" s="182"/>
      <c r="DL20" s="160"/>
      <c r="DM20" s="160"/>
      <c r="DN20" s="257"/>
      <c r="DO20" s="232"/>
      <c r="DP20" s="159"/>
      <c r="DQ20" s="162"/>
      <c r="DR20" s="162"/>
      <c r="DS20" s="162"/>
      <c r="DT20" s="163"/>
      <c r="DU20" s="188"/>
      <c r="DV20" s="182"/>
      <c r="DW20" s="182"/>
      <c r="DX20" s="182"/>
      <c r="DY20" s="159"/>
      <c r="DZ20" s="162"/>
      <c r="EA20" s="163"/>
      <c r="EB20" s="162"/>
      <c r="EC20" s="162"/>
      <c r="ED20" s="188"/>
      <c r="EE20" s="159"/>
      <c r="EF20" s="160"/>
      <c r="EG20" s="160"/>
      <c r="EH20" s="257"/>
      <c r="EI20" s="159"/>
      <c r="EJ20" s="160"/>
      <c r="EK20" s="160"/>
      <c r="EL20" s="160"/>
      <c r="EM20" s="160"/>
      <c r="EN20" s="160"/>
      <c r="EO20" s="160"/>
      <c r="EP20" s="161"/>
      <c r="EQ20" s="182"/>
      <c r="ER20" s="159"/>
      <c r="ES20" s="162"/>
      <c r="ET20" s="162"/>
      <c r="EU20" s="162"/>
      <c r="EV20" s="162"/>
      <c r="EW20" s="163"/>
      <c r="EX20" s="159"/>
      <c r="EY20" s="162"/>
      <c r="EZ20" s="162"/>
      <c r="FA20" s="162"/>
      <c r="FB20" s="162"/>
      <c r="FC20" s="162"/>
      <c r="FD20" s="162"/>
      <c r="FE20" s="162"/>
      <c r="FF20" s="162"/>
      <c r="FG20" s="162"/>
      <c r="FH20" s="163"/>
      <c r="FI20" s="159"/>
      <c r="FJ20" s="162"/>
      <c r="FK20" s="162"/>
      <c r="FL20" s="162"/>
      <c r="FM20" s="163"/>
      <c r="FN20" s="249"/>
    </row>
    <row r="21" spans="1:170" ht="17.5" x14ac:dyDescent="0.45">
      <c r="A21" s="14" t="s">
        <v>1</v>
      </c>
      <c r="B21" s="58" t="s">
        <v>12</v>
      </c>
      <c r="C21" s="91"/>
      <c r="D21" s="91"/>
      <c r="E21" s="118"/>
      <c r="F21" s="29"/>
      <c r="G21" s="29"/>
      <c r="H21" s="119"/>
      <c r="I21" s="75"/>
      <c r="J21" s="75"/>
      <c r="K21" s="75"/>
      <c r="L21" s="75"/>
      <c r="M21" s="75"/>
      <c r="N21" s="75"/>
      <c r="O21" s="75"/>
      <c r="P21" s="132"/>
      <c r="Q21" s="11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119"/>
      <c r="AI21" s="118"/>
      <c r="AJ21" s="75"/>
      <c r="AK21" s="75"/>
      <c r="AL21" s="75"/>
      <c r="AM21" s="75"/>
      <c r="AN21" s="75"/>
      <c r="AO21" s="75"/>
      <c r="AP21" s="75"/>
      <c r="AQ21" s="42"/>
      <c r="AR21" s="118"/>
      <c r="AS21" s="75"/>
      <c r="AT21" s="75"/>
      <c r="AU21" s="75"/>
      <c r="AV21" s="75"/>
      <c r="AW21" s="75"/>
      <c r="AX21" s="42"/>
      <c r="AY21" s="118"/>
      <c r="AZ21" s="75"/>
      <c r="BA21" s="75"/>
      <c r="BB21" s="75"/>
      <c r="BC21" s="75"/>
      <c r="BD21" s="75"/>
      <c r="BE21" s="42"/>
      <c r="BF21" s="118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42"/>
      <c r="BT21" s="91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132"/>
      <c r="CP21" s="118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22"/>
      <c r="DH21" s="234"/>
      <c r="DI21" s="237"/>
      <c r="DJ21" s="238"/>
      <c r="DK21" s="91"/>
      <c r="DL21" s="29"/>
      <c r="DM21" s="29"/>
      <c r="DN21" s="222"/>
      <c r="DO21" s="234"/>
      <c r="DP21" s="118"/>
      <c r="DQ21" s="75"/>
      <c r="DR21" s="75"/>
      <c r="DS21" s="75"/>
      <c r="DT21" s="42"/>
      <c r="DU21" s="132"/>
      <c r="DV21" s="91"/>
      <c r="DW21" s="91"/>
      <c r="DX21" s="91"/>
      <c r="DY21" s="118"/>
      <c r="DZ21" s="75"/>
      <c r="EA21" s="42"/>
      <c r="EB21" s="75"/>
      <c r="EC21" s="75"/>
      <c r="ED21" s="132"/>
      <c r="EE21" s="118"/>
      <c r="EF21" s="29"/>
      <c r="EG21" s="29"/>
      <c r="EH21" s="222"/>
      <c r="EI21" s="118"/>
      <c r="EJ21" s="29"/>
      <c r="EK21" s="29"/>
      <c r="EL21" s="29"/>
      <c r="EM21" s="29"/>
      <c r="EN21" s="29"/>
      <c r="EO21" s="29"/>
      <c r="EP21" s="119"/>
      <c r="EQ21" s="91"/>
      <c r="ER21" s="118"/>
      <c r="ES21" s="75"/>
      <c r="ET21" s="75"/>
      <c r="EU21" s="75"/>
      <c r="EV21" s="75"/>
      <c r="EW21" s="42"/>
      <c r="EX21" s="118"/>
      <c r="EY21" s="75"/>
      <c r="EZ21" s="75"/>
      <c r="FA21" s="75"/>
      <c r="FB21" s="75"/>
      <c r="FC21" s="75"/>
      <c r="FD21" s="75"/>
      <c r="FE21" s="75"/>
      <c r="FF21" s="75"/>
      <c r="FG21" s="75"/>
      <c r="FH21" s="42"/>
      <c r="FI21" s="118"/>
      <c r="FJ21" s="75"/>
      <c r="FK21" s="75"/>
      <c r="FL21" s="75"/>
      <c r="FM21" s="42"/>
      <c r="FN21" s="250"/>
    </row>
    <row r="22" spans="1:170" ht="18" thickBot="1" x14ac:dyDescent="0.5">
      <c r="A22" s="11" t="s">
        <v>22</v>
      </c>
      <c r="B22" s="59" t="s">
        <v>25</v>
      </c>
      <c r="C22" s="92">
        <v>0</v>
      </c>
      <c r="D22" s="92">
        <v>0</v>
      </c>
      <c r="E22" s="306">
        <v>0</v>
      </c>
      <c r="F22" s="307"/>
      <c r="G22" s="307"/>
      <c r="H22" s="308"/>
      <c r="I22" s="306">
        <v>0</v>
      </c>
      <c r="J22" s="307"/>
      <c r="K22" s="307"/>
      <c r="L22" s="307"/>
      <c r="M22" s="307"/>
      <c r="N22" s="307"/>
      <c r="O22" s="307"/>
      <c r="P22" s="307"/>
      <c r="Q22" s="306">
        <v>0</v>
      </c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8"/>
      <c r="AI22" s="306">
        <v>0</v>
      </c>
      <c r="AJ22" s="307"/>
      <c r="AK22" s="307"/>
      <c r="AL22" s="307"/>
      <c r="AM22" s="307"/>
      <c r="AN22" s="307"/>
      <c r="AO22" s="307"/>
      <c r="AP22" s="307"/>
      <c r="AQ22" s="308"/>
      <c r="AR22" s="306">
        <v>0</v>
      </c>
      <c r="AS22" s="307"/>
      <c r="AT22" s="307"/>
      <c r="AU22" s="307"/>
      <c r="AV22" s="307"/>
      <c r="AW22" s="307"/>
      <c r="AX22" s="308"/>
      <c r="AY22" s="306">
        <v>0</v>
      </c>
      <c r="AZ22" s="307"/>
      <c r="BA22" s="307"/>
      <c r="BB22" s="307"/>
      <c r="BC22" s="307"/>
      <c r="BD22" s="307"/>
      <c r="BE22" s="308"/>
      <c r="BF22" s="306">
        <v>0</v>
      </c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  <c r="BR22" s="307"/>
      <c r="BS22" s="308"/>
      <c r="BT22" s="201">
        <v>0</v>
      </c>
      <c r="BU22" s="307">
        <v>0</v>
      </c>
      <c r="BV22" s="307"/>
      <c r="BW22" s="307"/>
      <c r="BX22" s="307"/>
      <c r="BY22" s="307"/>
      <c r="BZ22" s="307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7"/>
      <c r="CL22" s="307"/>
      <c r="CM22" s="307"/>
      <c r="CN22" s="307"/>
      <c r="CO22" s="307"/>
      <c r="CP22" s="306">
        <v>0</v>
      </c>
      <c r="CQ22" s="307"/>
      <c r="CR22" s="307"/>
      <c r="CS22" s="307"/>
      <c r="CT22" s="307"/>
      <c r="CU22" s="307"/>
      <c r="CV22" s="307"/>
      <c r="CW22" s="307"/>
      <c r="CX22" s="307"/>
      <c r="CY22" s="307"/>
      <c r="CZ22" s="307"/>
      <c r="DA22" s="307"/>
      <c r="DB22" s="307"/>
      <c r="DC22" s="307"/>
      <c r="DD22" s="307"/>
      <c r="DE22" s="307"/>
      <c r="DF22" s="307"/>
      <c r="DG22" s="307"/>
      <c r="DH22" s="206">
        <v>0</v>
      </c>
      <c r="DI22" s="306">
        <v>0</v>
      </c>
      <c r="DJ22" s="308"/>
      <c r="DK22" s="92">
        <v>0</v>
      </c>
      <c r="DL22" s="306">
        <v>0</v>
      </c>
      <c r="DM22" s="307"/>
      <c r="DN22" s="307"/>
      <c r="DO22" s="263">
        <v>0</v>
      </c>
      <c r="DP22" s="306">
        <v>0</v>
      </c>
      <c r="DQ22" s="307"/>
      <c r="DR22" s="307"/>
      <c r="DS22" s="307"/>
      <c r="DT22" s="308"/>
      <c r="DU22" s="271">
        <v>0</v>
      </c>
      <c r="DV22" s="92">
        <v>0</v>
      </c>
      <c r="DW22" s="92">
        <v>0</v>
      </c>
      <c r="DX22" s="92">
        <v>0</v>
      </c>
      <c r="DY22" s="306">
        <v>0</v>
      </c>
      <c r="DZ22" s="307"/>
      <c r="EA22" s="308"/>
      <c r="EB22" s="285"/>
      <c r="EC22" s="285">
        <v>0</v>
      </c>
      <c r="ED22" s="285"/>
      <c r="EE22" s="306">
        <v>0</v>
      </c>
      <c r="EF22" s="307"/>
      <c r="EG22" s="307"/>
      <c r="EH22" s="307"/>
      <c r="EI22" s="306">
        <v>0</v>
      </c>
      <c r="EJ22" s="307"/>
      <c r="EK22" s="307"/>
      <c r="EL22" s="307"/>
      <c r="EM22" s="307"/>
      <c r="EN22" s="307"/>
      <c r="EO22" s="307"/>
      <c r="EP22" s="308"/>
      <c r="EQ22" s="92">
        <v>0</v>
      </c>
      <c r="ER22" s="306">
        <v>0</v>
      </c>
      <c r="ES22" s="307"/>
      <c r="ET22" s="307"/>
      <c r="EU22" s="307"/>
      <c r="EV22" s="307"/>
      <c r="EW22" s="308"/>
      <c r="EX22" s="306">
        <v>0</v>
      </c>
      <c r="EY22" s="307"/>
      <c r="EZ22" s="307"/>
      <c r="FA22" s="307"/>
      <c r="FB22" s="307"/>
      <c r="FC22" s="307"/>
      <c r="FD22" s="307"/>
      <c r="FE22" s="307"/>
      <c r="FF22" s="307"/>
      <c r="FG22" s="307"/>
      <c r="FH22" s="308"/>
      <c r="FI22" s="306">
        <v>0</v>
      </c>
      <c r="FJ22" s="307"/>
      <c r="FK22" s="307"/>
      <c r="FL22" s="307"/>
      <c r="FM22" s="308"/>
      <c r="FN22" s="252">
        <f>SUM(C22:FM22)</f>
        <v>0</v>
      </c>
    </row>
    <row r="24" spans="1:170" s="34" customFormat="1" x14ac:dyDescent="0.45"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170" s="34" customFormat="1" x14ac:dyDescent="0.45">
      <c r="E25" s="93"/>
      <c r="F25" s="93"/>
      <c r="G25" s="93"/>
      <c r="H25" s="93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39"/>
      <c r="AJ25" s="39"/>
      <c r="AK25" s="39"/>
      <c r="AL25" s="39"/>
      <c r="AM25" s="39"/>
      <c r="AN25" s="39"/>
      <c r="AO25" s="39"/>
      <c r="AP25" s="39"/>
      <c r="AQ25" s="39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P25" s="47"/>
      <c r="DQ25" s="47"/>
      <c r="DR25" s="47"/>
      <c r="DS25" s="47"/>
      <c r="DT25" s="47"/>
      <c r="DY25" s="39"/>
      <c r="DZ25" s="39"/>
      <c r="EA25" s="39"/>
      <c r="EE25" s="93"/>
      <c r="EF25" s="93"/>
      <c r="EG25" s="93"/>
      <c r="EH25" s="93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</row>
    <row r="26" spans="1:170" s="34" customFormat="1" x14ac:dyDescent="0.45">
      <c r="E26" s="39"/>
      <c r="F26" s="39"/>
      <c r="G26" s="39"/>
      <c r="H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93"/>
      <c r="AJ26" s="93"/>
      <c r="AK26" s="93"/>
      <c r="AL26" s="93"/>
      <c r="AM26" s="93"/>
      <c r="AN26" s="93"/>
      <c r="AO26" s="93"/>
      <c r="AP26" s="93"/>
      <c r="AQ26" s="93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P26" s="39"/>
      <c r="DQ26" s="39"/>
      <c r="DR26" s="39"/>
      <c r="DS26" s="39"/>
      <c r="DT26" s="39"/>
      <c r="DY26" s="93"/>
      <c r="DZ26" s="93"/>
      <c r="EE26" s="39"/>
      <c r="EF26" s="39"/>
      <c r="EG26" s="39"/>
      <c r="EH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93"/>
      <c r="FJ26" s="93"/>
      <c r="FK26" s="93"/>
      <c r="FL26" s="93"/>
      <c r="FM26" s="93"/>
    </row>
    <row r="27" spans="1:170" s="34" customFormat="1" x14ac:dyDescent="0.45">
      <c r="FI27" s="39"/>
      <c r="FJ27" s="39"/>
      <c r="FK27" s="39"/>
      <c r="FL27" s="39"/>
      <c r="FM27" s="39"/>
    </row>
    <row r="28" spans="1:170" s="34" customFormat="1" x14ac:dyDescent="0.45">
      <c r="DY28" s="93"/>
      <c r="DZ28" s="93"/>
      <c r="EA28" s="93"/>
    </row>
    <row r="29" spans="1:170" s="34" customFormat="1" x14ac:dyDescent="0.45"/>
    <row r="30" spans="1:170" s="34" customFormat="1" x14ac:dyDescent="0.45">
      <c r="DY30" s="39"/>
      <c r="DZ30" s="39"/>
    </row>
    <row r="31" spans="1:170" x14ac:dyDescent="0.45">
      <c r="FN31" s="1"/>
    </row>
    <row r="32" spans="1:170" x14ac:dyDescent="0.45">
      <c r="FN32" s="1"/>
    </row>
    <row r="33" spans="170:170" x14ac:dyDescent="0.45">
      <c r="FN33" s="1"/>
    </row>
    <row r="34" spans="170:170" x14ac:dyDescent="0.45">
      <c r="FN34" s="1"/>
    </row>
    <row r="35" spans="170:170" x14ac:dyDescent="0.45">
      <c r="FN35" s="1"/>
    </row>
    <row r="36" spans="170:170" x14ac:dyDescent="0.45">
      <c r="FN36" s="1"/>
    </row>
    <row r="37" spans="170:170" x14ac:dyDescent="0.45">
      <c r="FN37" s="1"/>
    </row>
    <row r="38" spans="170:170" x14ac:dyDescent="0.45">
      <c r="FN38" s="1"/>
    </row>
  </sheetData>
  <mergeCells count="92">
    <mergeCell ref="FI4:FM4"/>
    <mergeCell ref="FI11:FM11"/>
    <mergeCell ref="FI13:FM13"/>
    <mergeCell ref="FI18:FM18"/>
    <mergeCell ref="FI22:FM22"/>
    <mergeCell ref="DI15:DJ15"/>
    <mergeCell ref="DI18:DJ18"/>
    <mergeCell ref="Q11:AH11"/>
    <mergeCell ref="I4:P4"/>
    <mergeCell ref="I11:P11"/>
    <mergeCell ref="I13:P13"/>
    <mergeCell ref="AY4:BE4"/>
    <mergeCell ref="AY11:BE11"/>
    <mergeCell ref="AY13:BE13"/>
    <mergeCell ref="BF4:BS4"/>
    <mergeCell ref="BF13:BS13"/>
    <mergeCell ref="BF18:BS18"/>
    <mergeCell ref="CP13:DG13"/>
    <mergeCell ref="CP11:DG11"/>
    <mergeCell ref="I22:P22"/>
    <mergeCell ref="Q22:AH22"/>
    <mergeCell ref="Q13:AH13"/>
    <mergeCell ref="Q4:AH4"/>
    <mergeCell ref="I18:P18"/>
    <mergeCell ref="Q18:AH18"/>
    <mergeCell ref="E4:H4"/>
    <mergeCell ref="E11:H11"/>
    <mergeCell ref="E13:H13"/>
    <mergeCell ref="E18:H18"/>
    <mergeCell ref="E22:H22"/>
    <mergeCell ref="AY22:BE22"/>
    <mergeCell ref="AI11:AQ11"/>
    <mergeCell ref="AI4:AQ4"/>
    <mergeCell ref="AI13:AQ13"/>
    <mergeCell ref="AI18:AQ18"/>
    <mergeCell ref="AI22:AQ22"/>
    <mergeCell ref="AR4:AX4"/>
    <mergeCell ref="AR22:AX22"/>
    <mergeCell ref="AR11:AX11"/>
    <mergeCell ref="AR13:AX13"/>
    <mergeCell ref="AR18:AX18"/>
    <mergeCell ref="AY18:BE18"/>
    <mergeCell ref="BF22:BS22"/>
    <mergeCell ref="BF11:BS11"/>
    <mergeCell ref="DL4:DN4"/>
    <mergeCell ref="DL18:DN18"/>
    <mergeCell ref="DL22:DN22"/>
    <mergeCell ref="DL13:DN13"/>
    <mergeCell ref="BU4:CO4"/>
    <mergeCell ref="BU22:CO22"/>
    <mergeCell ref="BU11:CO11"/>
    <mergeCell ref="BU13:CO13"/>
    <mergeCell ref="DI4:DJ4"/>
    <mergeCell ref="DI22:DJ22"/>
    <mergeCell ref="DI9:DJ9"/>
    <mergeCell ref="CP4:DG4"/>
    <mergeCell ref="CP22:DG22"/>
    <mergeCell ref="CP19:DG19"/>
    <mergeCell ref="EB4:ED4"/>
    <mergeCell ref="DP4:DT4"/>
    <mergeCell ref="DP15:DT15"/>
    <mergeCell ref="DP9:DT9"/>
    <mergeCell ref="DP22:DT22"/>
    <mergeCell ref="DP18:DT18"/>
    <mergeCell ref="DY4:EA4"/>
    <mergeCell ref="DY11:EA11"/>
    <mergeCell ref="DY15:EA15"/>
    <mergeCell ref="DY22:EA22"/>
    <mergeCell ref="DY18:EA18"/>
    <mergeCell ref="EB13:ED13"/>
    <mergeCell ref="EE4:EH4"/>
    <mergeCell ref="EE22:EH22"/>
    <mergeCell ref="EE18:EH18"/>
    <mergeCell ref="EE15:EH15"/>
    <mergeCell ref="EE9:EH9"/>
    <mergeCell ref="EI4:EP4"/>
    <mergeCell ref="EI9:EP9"/>
    <mergeCell ref="EI10:EP10"/>
    <mergeCell ref="EI11:EP11"/>
    <mergeCell ref="EI22:EP22"/>
    <mergeCell ref="EI18:EP18"/>
    <mergeCell ref="EI15:EP15"/>
    <mergeCell ref="ER4:EW4"/>
    <mergeCell ref="ER13:EW13"/>
    <mergeCell ref="ER18:EW18"/>
    <mergeCell ref="ER22:EW22"/>
    <mergeCell ref="ER11:EW11"/>
    <mergeCell ref="EX4:FH4"/>
    <mergeCell ref="EX22:FH22"/>
    <mergeCell ref="EX13:FH13"/>
    <mergeCell ref="EX18:FH18"/>
    <mergeCell ref="EX11:F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Ovidiu Moldovan</cp:lastModifiedBy>
  <dcterms:created xsi:type="dcterms:W3CDTF">2016-04-17T08:42:28Z</dcterms:created>
  <dcterms:modified xsi:type="dcterms:W3CDTF">2021-11-30T20:13:10Z</dcterms:modified>
</cp:coreProperties>
</file>