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dadjml\Dep.Operare\Dir.Comerciala\ServEchCom\PMP, Facturare Dezechilibre UR\Actiuni echilibrare OTS\"/>
    </mc:Choice>
  </mc:AlternateContent>
  <xr:revisionPtr revIDLastSave="0" documentId="13_ncr:1_{4F672072-1E58-4051-BB82-6D034750D244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Actiuni echilibrare OTS" sheetId="3" r:id="rId1"/>
  </sheet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C9" i="3" l="1"/>
  <c r="BC13" i="3" l="1"/>
  <c r="BC22" i="3" l="1"/>
  <c r="BC19" i="3" l="1"/>
  <c r="BC18" i="3"/>
</calcChain>
</file>

<file path=xl/sharedStrings.xml><?xml version="1.0" encoding="utf-8"?>
<sst xmlns="http://schemas.openxmlformats.org/spreadsheetml/2006/main" count="35" uniqueCount="33">
  <si>
    <t>Preţul aferent tranzacţiei (RON/MWh):</t>
  </si>
  <si>
    <t>3.  Extras  depozite:</t>
  </si>
  <si>
    <t>2.  Înmagazinare:</t>
  </si>
  <si>
    <t>Acţiuni de echilibrare ale OTS conform Codului reţelei actualizat</t>
  </si>
  <si>
    <t>Preţul mediu ponderat al tranzacţiilor de vânzare efectuate de către OTS:</t>
  </si>
  <si>
    <t>TSO balancing actions according to the updated Network Code</t>
  </si>
  <si>
    <t>1. Transactions: gas selling/buying:</t>
  </si>
  <si>
    <t>Transaction price (RON/MWh):</t>
  </si>
  <si>
    <t>Average weighted price of the selling transaction performed by the TSO:</t>
  </si>
  <si>
    <t>Transaction price:</t>
  </si>
  <si>
    <t>Average weighted price of the buying transaction performed by the TSO:</t>
  </si>
  <si>
    <t>2.  Storage:</t>
  </si>
  <si>
    <t>3.  Withdrawn from storages:</t>
  </si>
  <si>
    <t>Cantitate de gaze tranzacţionată (kWh):</t>
  </si>
  <si>
    <t>Quantity of gas traded (kWh):</t>
  </si>
  <si>
    <t>Preţul aferent tranzacţiei (RON/MWh) :</t>
  </si>
  <si>
    <t>1. Tranzacţii: vânzare/cumpărare gaze naturale:</t>
  </si>
  <si>
    <t>Preţul mediu ponderat al tranzacţiilor de cumpărare efectuate de către OTS:</t>
  </si>
  <si>
    <t>Quantity of gas stored in storages (kWh):</t>
  </si>
  <si>
    <t>Cantitate de gaze înmagazinată în depozite (kWh):</t>
  </si>
  <si>
    <t>1.1.Cantitate pentru tranzacții vânzare</t>
  </si>
  <si>
    <t>1.2. Cantitate pentru tranzacții cumpărare</t>
  </si>
  <si>
    <t>Cantitate de gaze extrasă (kWh):</t>
  </si>
  <si>
    <t xml:space="preserve"> 1.1.Cantity for selling transactions</t>
  </si>
  <si>
    <t xml:space="preserve"> 1.2. Quantity for buying transactions</t>
  </si>
  <si>
    <t>Quantity of gas withdrawn (kWh):</t>
  </si>
  <si>
    <t xml:space="preserve">               -          preventivă;</t>
  </si>
  <si>
    <t>Cantitate de gaze înmagazinată în conducte (kWh): cf. art 83 2 alin.(9)</t>
  </si>
  <si>
    <t xml:space="preserve">               -          preventive;</t>
  </si>
  <si>
    <t>Quantity of gas stored in pipelines (kWh): according to Art. 83 2 paragraph (9)</t>
  </si>
  <si>
    <t>TOTAL (kWh)</t>
  </si>
  <si>
    <t>Acţiuni de echilibrare ale OTS - NOIEMBRIE 2025</t>
  </si>
  <si>
    <t>TSO balancing actions -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</si>
</sst>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"/>
    <numFmt numFmtId="165" formatCode="[$-418]d\-m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1"/>
      <color theme="1"/>
      <name val="Segoe UI"/>
      <family val="2"/>
      <charset val="238"/>
    </font>
    <font>
      <b/>
      <sz val="16"/>
      <color theme="1"/>
      <name val="Segoe UI"/>
      <family val="2"/>
      <charset val="238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sz val="10"/>
      <color theme="1"/>
      <name val="Segoe UI"/>
      <family val="2"/>
      <charset val="238"/>
    </font>
    <font>
      <sz val="10"/>
      <name val="Arial"/>
      <family val="2"/>
      <charset val="238"/>
    </font>
    <font>
      <sz val="12"/>
      <color theme="1"/>
      <name val="Segoe UI"/>
      <family val="2"/>
      <charset val="238"/>
    </font>
    <font>
      <b/>
      <sz val="12"/>
      <color theme="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196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2" xfId="0" applyFont="1" applyBorder="1"/>
    <xf numFmtId="0" fontId="2" fillId="2" borderId="2" xfId="0" applyFont="1" applyFill="1" applyBorder="1"/>
    <xf numFmtId="0" fontId="2" fillId="5" borderId="2" xfId="0" applyFont="1" applyFill="1" applyBorder="1"/>
    <xf numFmtId="0" fontId="2" fillId="4" borderId="2" xfId="0" applyFont="1" applyFill="1" applyBorder="1"/>
    <xf numFmtId="0" fontId="2" fillId="3" borderId="3" xfId="0" applyFont="1" applyFill="1" applyBorder="1"/>
    <xf numFmtId="0" fontId="2" fillId="0" borderId="5" xfId="0" applyFont="1" applyBorder="1"/>
    <xf numFmtId="0" fontId="2" fillId="4" borderId="3" xfId="0" applyFont="1" applyFill="1" applyBorder="1"/>
    <xf numFmtId="0" fontId="4" fillId="3" borderId="1" xfId="0" applyFont="1" applyFill="1" applyBorder="1"/>
    <xf numFmtId="0" fontId="4" fillId="4" borderId="1" xfId="0" applyFont="1" applyFill="1" applyBorder="1"/>
    <xf numFmtId="0" fontId="4" fillId="5" borderId="1" xfId="0" applyFont="1" applyFill="1" applyBorder="1"/>
    <xf numFmtId="0" fontId="2" fillId="5" borderId="3" xfId="0" applyFont="1" applyFill="1" applyBorder="1"/>
    <xf numFmtId="0" fontId="4" fillId="0" borderId="6" xfId="0" applyFont="1" applyBorder="1"/>
    <xf numFmtId="0" fontId="4" fillId="2" borderId="1" xfId="0" applyFont="1" applyFill="1" applyBorder="1"/>
    <xf numFmtId="0" fontId="2" fillId="0" borderId="7" xfId="0" applyFont="1" applyBorder="1"/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/>
    <xf numFmtId="0" fontId="7" fillId="2" borderId="3" xfId="0" applyFont="1" applyFill="1" applyBorder="1"/>
    <xf numFmtId="164" fontId="2" fillId="0" borderId="0" xfId="0" applyNumberFormat="1" applyFont="1"/>
    <xf numFmtId="3" fontId="2" fillId="0" borderId="0" xfId="0" applyNumberFormat="1" applyFont="1"/>
    <xf numFmtId="0" fontId="4" fillId="2" borderId="9" xfId="0" applyFont="1" applyFill="1" applyBorder="1"/>
    <xf numFmtId="0" fontId="2" fillId="2" borderId="10" xfId="0" applyFont="1" applyFill="1" applyBorder="1"/>
    <xf numFmtId="0" fontId="7" fillId="2" borderId="8" xfId="0" applyFont="1" applyFill="1" applyBorder="1" applyAlignment="1">
      <alignment wrapText="1"/>
    </xf>
    <xf numFmtId="3" fontId="2" fillId="2" borderId="2" xfId="0" applyNumberFormat="1" applyFont="1" applyFill="1" applyBorder="1"/>
    <xf numFmtId="3" fontId="2" fillId="2" borderId="10" xfId="0" applyNumberFormat="1" applyFont="1" applyFill="1" applyBorder="1"/>
    <xf numFmtId="0" fontId="3" fillId="0" borderId="11" xfId="0" applyFont="1" applyBorder="1" applyAlignment="1">
      <alignment horizontal="center" vertical="center"/>
    </xf>
    <xf numFmtId="0" fontId="2" fillId="0" borderId="14" xfId="0" applyFont="1" applyBorder="1"/>
    <xf numFmtId="0" fontId="2" fillId="0" borderId="12" xfId="0" applyFont="1" applyBorder="1"/>
    <xf numFmtId="0" fontId="4" fillId="0" borderId="15" xfId="0" applyFont="1" applyBorder="1"/>
    <xf numFmtId="0" fontId="4" fillId="5" borderId="14" xfId="0" applyFont="1" applyFill="1" applyBorder="1"/>
    <xf numFmtId="0" fontId="2" fillId="5" borderId="12" xfId="0" applyFont="1" applyFill="1" applyBorder="1"/>
    <xf numFmtId="0" fontId="2" fillId="5" borderId="15" xfId="0" applyFont="1" applyFill="1" applyBorder="1" applyAlignment="1">
      <alignment wrapText="1"/>
    </xf>
    <xf numFmtId="0" fontId="2" fillId="0" borderId="13" xfId="0" applyFont="1" applyBorder="1"/>
    <xf numFmtId="0" fontId="4" fillId="4" borderId="14" xfId="0" applyFont="1" applyFill="1" applyBorder="1"/>
    <xf numFmtId="0" fontId="2" fillId="4" borderId="12" xfId="0" applyFont="1" applyFill="1" applyBorder="1"/>
    <xf numFmtId="0" fontId="4" fillId="3" borderId="9" xfId="0" applyFont="1" applyFill="1" applyBorder="1"/>
    <xf numFmtId="0" fontId="2" fillId="3" borderId="8" xfId="0" applyFont="1" applyFill="1" applyBorder="1"/>
    <xf numFmtId="0" fontId="0" fillId="0" borderId="0" xfId="0" applyNumberFormat="1" applyAlignment="1">
      <alignment vertical="top"/>
    </xf>
    <xf numFmtId="0" fontId="8" fillId="4" borderId="15" xfId="0" applyFont="1" applyFill="1" applyBorder="1" applyAlignment="1"/>
    <xf numFmtId="4" fontId="2" fillId="0" borderId="0" xfId="0" applyNumberFormat="1" applyFon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4" fontId="4" fillId="0" borderId="16" xfId="0" applyNumberFormat="1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3" fontId="11" fillId="0" borderId="18" xfId="0" applyNumberFormat="1" applyFont="1" applyFill="1" applyBorder="1" applyAlignment="1">
      <alignment horizontal="center" vertical="center"/>
    </xf>
    <xf numFmtId="3" fontId="11" fillId="0" borderId="19" xfId="0" applyNumberFormat="1" applyFont="1" applyFill="1" applyBorder="1" applyAlignment="1">
      <alignment horizontal="center" vertical="center"/>
    </xf>
    <xf numFmtId="3" fontId="11" fillId="0" borderId="20" xfId="0" applyNumberFormat="1" applyFont="1" applyFill="1" applyBorder="1" applyAlignment="1">
      <alignment horizontal="center" vertical="center"/>
    </xf>
    <xf numFmtId="3" fontId="11" fillId="0" borderId="21" xfId="0" applyNumberFormat="1" applyFont="1" applyFill="1" applyBorder="1" applyAlignment="1">
      <alignment horizontal="center" vertical="center"/>
    </xf>
    <xf numFmtId="3" fontId="11" fillId="0" borderId="16" xfId="0" applyNumberFormat="1" applyFont="1" applyFill="1" applyBorder="1" applyAlignment="1">
      <alignment horizontal="center" vertical="center"/>
    </xf>
    <xf numFmtId="3" fontId="11" fillId="0" borderId="17" xfId="0" applyNumberFormat="1" applyFont="1" applyFill="1" applyBorder="1" applyAlignment="1">
      <alignment horizontal="center" vertical="center"/>
    </xf>
    <xf numFmtId="3" fontId="11" fillId="0" borderId="22" xfId="0" applyNumberFormat="1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3" fontId="2" fillId="2" borderId="23" xfId="0" applyNumberFormat="1" applyFont="1" applyFill="1" applyBorder="1" applyAlignment="1">
      <alignment horizontal="center" vertical="center"/>
    </xf>
    <xf numFmtId="2" fontId="2" fillId="2" borderId="23" xfId="0" applyNumberFormat="1" applyFont="1" applyFill="1" applyBorder="1" applyAlignment="1">
      <alignment horizontal="center" vertical="center"/>
    </xf>
    <xf numFmtId="2" fontId="2" fillId="5" borderId="23" xfId="0" applyNumberFormat="1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3" fontId="2" fillId="2" borderId="26" xfId="0" applyNumberFormat="1" applyFont="1" applyFill="1" applyBorder="1" applyAlignment="1">
      <alignment horizontal="center" vertical="center"/>
    </xf>
    <xf numFmtId="2" fontId="2" fillId="2" borderId="26" xfId="0" applyNumberFormat="1" applyFont="1" applyFill="1" applyBorder="1" applyAlignment="1">
      <alignment horizontal="center" vertical="center"/>
    </xf>
    <xf numFmtId="3" fontId="2" fillId="5" borderId="26" xfId="0" applyNumberFormat="1" applyFont="1" applyFill="1" applyBorder="1" applyAlignment="1">
      <alignment horizontal="center" vertical="center"/>
    </xf>
    <xf numFmtId="2" fontId="2" fillId="5" borderId="26" xfId="0" applyNumberFormat="1" applyFont="1" applyFill="1" applyBorder="1" applyAlignment="1">
      <alignment horizontal="center" vertical="center"/>
    </xf>
    <xf numFmtId="3" fontId="2" fillId="4" borderId="26" xfId="0" applyNumberFormat="1" applyFont="1" applyFill="1" applyBorder="1" applyAlignment="1">
      <alignment horizontal="center" vertical="center"/>
    </xf>
    <xf numFmtId="3" fontId="2" fillId="3" borderId="28" xfId="0" applyNumberFormat="1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2" fontId="4" fillId="2" borderId="28" xfId="0" applyNumberFormat="1" applyFont="1" applyFill="1" applyBorder="1" applyAlignment="1">
      <alignment horizontal="center" vertical="center"/>
    </xf>
    <xf numFmtId="3" fontId="2" fillId="5" borderId="23" xfId="0" applyNumberFormat="1" applyFont="1" applyFill="1" applyBorder="1" applyAlignment="1">
      <alignment horizontal="center" vertical="center"/>
    </xf>
    <xf numFmtId="3" fontId="2" fillId="4" borderId="23" xfId="0" applyNumberFormat="1" applyFont="1" applyFill="1" applyBorder="1" applyAlignment="1">
      <alignment horizontal="center" vertical="center"/>
    </xf>
    <xf numFmtId="3" fontId="2" fillId="3" borderId="27" xfId="0" applyNumberFormat="1" applyFont="1" applyFill="1" applyBorder="1" applyAlignment="1">
      <alignment horizontal="center" vertical="center"/>
    </xf>
    <xf numFmtId="0" fontId="2" fillId="5" borderId="29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2" fontId="4" fillId="2" borderId="27" xfId="0" applyNumberFormat="1" applyFont="1" applyFill="1" applyBorder="1" applyAlignment="1">
      <alignment horizontal="center" vertical="center"/>
    </xf>
    <xf numFmtId="4" fontId="6" fillId="5" borderId="33" xfId="0" applyNumberFormat="1" applyFont="1" applyFill="1" applyBorder="1" applyAlignment="1">
      <alignment horizontal="center" vertical="center"/>
    </xf>
    <xf numFmtId="4" fontId="6" fillId="5" borderId="34" xfId="0" applyNumberFormat="1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65" fontId="6" fillId="0" borderId="31" xfId="0" applyNumberFormat="1" applyFont="1" applyBorder="1" applyAlignment="1">
      <alignment horizontal="center" vertical="center"/>
    </xf>
    <xf numFmtId="165" fontId="6" fillId="0" borderId="32" xfId="0" applyNumberFormat="1" applyFont="1" applyBorder="1" applyAlignment="1">
      <alignment horizontal="center" vertical="center"/>
    </xf>
    <xf numFmtId="165" fontId="6" fillId="0" borderId="3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3" fontId="2" fillId="2" borderId="37" xfId="0" applyNumberFormat="1" applyFont="1" applyFill="1" applyBorder="1" applyAlignment="1">
      <alignment horizontal="center" vertical="center"/>
    </xf>
    <xf numFmtId="2" fontId="2" fillId="2" borderId="37" xfId="0" applyNumberFormat="1" applyFont="1" applyFill="1" applyBorder="1" applyAlignment="1">
      <alignment horizontal="center" vertical="center"/>
    </xf>
    <xf numFmtId="2" fontId="4" fillId="2" borderId="39" xfId="0" applyNumberFormat="1" applyFont="1" applyFill="1" applyBorder="1" applyAlignment="1">
      <alignment horizontal="center" vertical="center"/>
    </xf>
    <xf numFmtId="0" fontId="2" fillId="5" borderId="40" xfId="0" applyFont="1" applyFill="1" applyBorder="1" applyAlignment="1">
      <alignment horizontal="center" vertical="center"/>
    </xf>
    <xf numFmtId="3" fontId="2" fillId="5" borderId="37" xfId="0" applyNumberFormat="1" applyFont="1" applyFill="1" applyBorder="1" applyAlignment="1">
      <alignment horizontal="center" vertical="center"/>
    </xf>
    <xf numFmtId="2" fontId="2" fillId="5" borderId="37" xfId="0" applyNumberFormat="1" applyFont="1" applyFill="1" applyBorder="1" applyAlignment="1">
      <alignment horizontal="center" vertical="center"/>
    </xf>
    <xf numFmtId="4" fontId="6" fillId="5" borderId="38" xfId="0" applyNumberFormat="1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3" fontId="2" fillId="4" borderId="37" xfId="0" applyNumberFormat="1" applyFont="1" applyFill="1" applyBorder="1" applyAlignment="1">
      <alignment horizontal="center" vertical="center"/>
    </xf>
    <xf numFmtId="0" fontId="2" fillId="4" borderId="38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3" fontId="2" fillId="3" borderId="39" xfId="0" applyNumberFormat="1" applyFont="1" applyFill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4" fillId="2" borderId="3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2" fontId="2" fillId="5" borderId="2" xfId="0" applyNumberFormat="1" applyFont="1" applyFill="1" applyBorder="1" applyAlignment="1">
      <alignment horizontal="center" vertical="center"/>
    </xf>
    <xf numFmtId="4" fontId="6" fillId="5" borderId="6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3" fontId="2" fillId="4" borderId="2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3" fontId="2" fillId="3" borderId="3" xfId="0" applyNumberFormat="1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2" fontId="2" fillId="2" borderId="43" xfId="0" applyNumberFormat="1" applyFont="1" applyFill="1" applyBorder="1" applyAlignment="1">
      <alignment horizontal="center" vertical="center"/>
    </xf>
    <xf numFmtId="2" fontId="4" fillId="2" borderId="45" xfId="0" applyNumberFormat="1" applyFont="1" applyFill="1" applyBorder="1" applyAlignment="1">
      <alignment horizontal="center" vertical="center"/>
    </xf>
    <xf numFmtId="0" fontId="2" fillId="5" borderId="46" xfId="0" applyFont="1" applyFill="1" applyBorder="1" applyAlignment="1">
      <alignment horizontal="center" vertical="center"/>
    </xf>
    <xf numFmtId="3" fontId="2" fillId="5" borderId="43" xfId="0" applyNumberFormat="1" applyFont="1" applyFill="1" applyBorder="1" applyAlignment="1">
      <alignment horizontal="center" vertical="center"/>
    </xf>
    <xf numFmtId="2" fontId="2" fillId="5" borderId="43" xfId="0" applyNumberFormat="1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2" fillId="3" borderId="46" xfId="0" applyFont="1" applyFill="1" applyBorder="1" applyAlignment="1">
      <alignment horizontal="center" vertical="center"/>
    </xf>
    <xf numFmtId="4" fontId="6" fillId="5" borderId="44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2" fontId="2" fillId="5" borderId="18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3" fontId="2" fillId="2" borderId="43" xfId="0" applyNumberFormat="1" applyFont="1" applyFill="1" applyBorder="1" applyAlignment="1">
      <alignment horizontal="center" vertical="center"/>
    </xf>
    <xf numFmtId="4" fontId="6" fillId="5" borderId="19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3" fontId="2" fillId="3" borderId="47" xfId="0" applyNumberFormat="1" applyFont="1" applyFill="1" applyBorder="1" applyAlignment="1">
      <alignment horizontal="center" vertical="center"/>
    </xf>
    <xf numFmtId="3" fontId="2" fillId="3" borderId="21" xfId="0" applyNumberFormat="1" applyFont="1" applyFill="1" applyBorder="1" applyAlignment="1">
      <alignment horizontal="center"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0" borderId="11" xfId="0" applyNumberFormat="1" applyFont="1" applyBorder="1" applyAlignment="1">
      <alignment horizontal="center" vertical="center"/>
    </xf>
    <xf numFmtId="165" fontId="6" fillId="0" borderId="16" xfId="0" applyNumberFormat="1" applyFont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4" fontId="6" fillId="5" borderId="8" xfId="0" applyNumberFormat="1" applyFont="1" applyFill="1" applyBorder="1" applyAlignment="1">
      <alignment horizontal="center" vertical="center"/>
    </xf>
    <xf numFmtId="4" fontId="6" fillId="5" borderId="47" xfId="0" applyNumberFormat="1" applyFont="1" applyFill="1" applyBorder="1" applyAlignment="1">
      <alignment horizontal="center" vertical="center"/>
    </xf>
    <xf numFmtId="4" fontId="6" fillId="5" borderId="21" xfId="0" applyNumberFormat="1" applyFont="1" applyFill="1" applyBorder="1" applyAlignment="1">
      <alignment horizontal="center" vertical="center"/>
    </xf>
    <xf numFmtId="3" fontId="2" fillId="4" borderId="10" xfId="0" applyNumberFormat="1" applyFont="1" applyFill="1" applyBorder="1" applyAlignment="1">
      <alignment horizontal="center" vertical="center"/>
    </xf>
    <xf numFmtId="3" fontId="2" fillId="4" borderId="12" xfId="0" applyNumberFormat="1" applyFont="1" applyFill="1" applyBorder="1" applyAlignment="1">
      <alignment horizontal="center" vertical="center"/>
    </xf>
    <xf numFmtId="3" fontId="2" fillId="4" borderId="18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2" fontId="2" fillId="2" borderId="10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2" fontId="4" fillId="2" borderId="47" xfId="0" applyNumberFormat="1" applyFont="1" applyFill="1" applyBorder="1" applyAlignment="1">
      <alignment horizontal="center" vertical="center"/>
    </xf>
    <xf numFmtId="3" fontId="2" fillId="5" borderId="10" xfId="0" applyNumberFormat="1" applyFont="1" applyFill="1" applyBorder="1" applyAlignment="1">
      <alignment horizontal="center" vertical="center"/>
    </xf>
    <xf numFmtId="3" fontId="2" fillId="5" borderId="12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Q30"/>
  <sheetViews>
    <sheetView tabSelected="1" zoomScale="80" zoomScaleNormal="80" zoomScaleSheetLayoutView="50" workbookViewId="0">
      <pane xSplit="1" topLeftCell="AG1" activePane="topRight" state="frozen"/>
      <selection pane="topRight" activeCell="AN27" sqref="AN27"/>
    </sheetView>
  </sheetViews>
  <sheetFormatPr defaultColWidth="9.42578125" defaultRowHeight="16.5" x14ac:dyDescent="0.3"/>
  <cols>
    <col min="1" max="1" width="74.5703125" style="1" bestFit="1" customWidth="1"/>
    <col min="2" max="2" width="73.42578125" style="1" customWidth="1"/>
    <col min="3" max="54" width="10.5703125" style="1" customWidth="1"/>
    <col min="55" max="55" width="14.5703125" style="1" bestFit="1" customWidth="1"/>
    <col min="56" max="16384" width="9.42578125" style="1"/>
  </cols>
  <sheetData>
    <row r="1" spans="1:55" ht="21" customHeight="1" x14ac:dyDescent="0.5">
      <c r="A1" s="191" t="s">
        <v>3</v>
      </c>
      <c r="B1" s="191"/>
    </row>
    <row r="2" spans="1:55" ht="21" customHeight="1" x14ac:dyDescent="0.5">
      <c r="A2" s="191" t="s">
        <v>5</v>
      </c>
      <c r="B2" s="191"/>
    </row>
    <row r="3" spans="1:55" ht="21.75" customHeight="1" thickBot="1" x14ac:dyDescent="0.35"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</row>
    <row r="4" spans="1:55" s="18" customFormat="1" ht="21" thickBot="1" x14ac:dyDescent="0.3">
      <c r="A4" s="17" t="s">
        <v>31</v>
      </c>
      <c r="B4" s="28" t="s">
        <v>32</v>
      </c>
      <c r="C4" s="111">
        <v>45962</v>
      </c>
      <c r="D4" s="111">
        <v>45963</v>
      </c>
      <c r="E4" s="111">
        <v>45964</v>
      </c>
      <c r="F4" s="172">
        <v>45965</v>
      </c>
      <c r="G4" s="174"/>
      <c r="H4" s="111">
        <v>45966</v>
      </c>
      <c r="I4" s="111">
        <v>45967</v>
      </c>
      <c r="J4" s="172">
        <v>45968</v>
      </c>
      <c r="K4" s="173"/>
      <c r="L4" s="173"/>
      <c r="M4" s="173"/>
      <c r="N4" s="173"/>
      <c r="O4" s="173"/>
      <c r="P4" s="173"/>
      <c r="Q4" s="173"/>
      <c r="R4" s="174"/>
      <c r="S4" s="111">
        <v>45969</v>
      </c>
      <c r="T4" s="111">
        <v>45970</v>
      </c>
      <c r="U4" s="172">
        <v>45971</v>
      </c>
      <c r="V4" s="174"/>
      <c r="W4" s="172">
        <v>45972</v>
      </c>
      <c r="X4" s="173"/>
      <c r="Y4" s="174"/>
      <c r="Z4" s="111">
        <v>45973</v>
      </c>
      <c r="AA4" s="172">
        <v>45974</v>
      </c>
      <c r="AB4" s="174"/>
      <c r="AC4" s="172">
        <v>45975</v>
      </c>
      <c r="AD4" s="173"/>
      <c r="AE4" s="173"/>
      <c r="AF4" s="174"/>
      <c r="AG4" s="172">
        <v>45976</v>
      </c>
      <c r="AH4" s="173"/>
      <c r="AI4" s="173"/>
      <c r="AJ4" s="173"/>
      <c r="AK4" s="174"/>
      <c r="AL4" s="172">
        <v>45977</v>
      </c>
      <c r="AM4" s="173"/>
      <c r="AN4" s="174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1"/>
      <c r="BB4" s="92"/>
      <c r="BC4" s="45" t="s">
        <v>30</v>
      </c>
    </row>
    <row r="5" spans="1:55" ht="19.350000000000001" customHeight="1" x14ac:dyDescent="0.3">
      <c r="A5" s="16" t="s">
        <v>26</v>
      </c>
      <c r="B5" s="29" t="s">
        <v>28</v>
      </c>
      <c r="C5" s="112"/>
      <c r="D5" s="112"/>
      <c r="E5" s="112"/>
      <c r="F5" s="130"/>
      <c r="G5" s="90"/>
      <c r="H5" s="112"/>
      <c r="I5" s="112"/>
      <c r="J5" s="130"/>
      <c r="K5" s="89"/>
      <c r="L5" s="89"/>
      <c r="M5" s="89"/>
      <c r="N5" s="89"/>
      <c r="O5" s="89"/>
      <c r="P5" s="89"/>
      <c r="Q5" s="89"/>
      <c r="R5" s="90"/>
      <c r="S5" s="112"/>
      <c r="T5" s="112"/>
      <c r="U5" s="130"/>
      <c r="V5" s="144"/>
      <c r="W5" s="130"/>
      <c r="X5" s="94"/>
      <c r="Y5" s="144"/>
      <c r="Z5" s="112"/>
      <c r="AA5" s="130"/>
      <c r="AB5" s="144"/>
      <c r="AC5" s="130"/>
      <c r="AD5" s="94"/>
      <c r="AE5" s="94"/>
      <c r="AF5" s="144"/>
      <c r="AG5" s="130"/>
      <c r="AH5" s="94"/>
      <c r="AI5" s="94"/>
      <c r="AJ5" s="94"/>
      <c r="AK5" s="144"/>
      <c r="AL5" s="130"/>
      <c r="AM5" s="94"/>
      <c r="AN5" s="14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89"/>
      <c r="BB5" s="90"/>
      <c r="BC5" s="46"/>
    </row>
    <row r="6" spans="1:55" ht="19.350000000000001" customHeight="1" x14ac:dyDescent="0.3">
      <c r="A6" s="3"/>
      <c r="B6" s="30"/>
      <c r="C6" s="113"/>
      <c r="D6" s="113"/>
      <c r="E6" s="113"/>
      <c r="F6" s="131"/>
      <c r="G6" s="61"/>
      <c r="H6" s="113"/>
      <c r="I6" s="113"/>
      <c r="J6" s="131"/>
      <c r="K6" s="57"/>
      <c r="L6" s="57"/>
      <c r="M6" s="57"/>
      <c r="N6" s="57"/>
      <c r="O6" s="57"/>
      <c r="P6" s="57"/>
      <c r="Q6" s="57"/>
      <c r="R6" s="61"/>
      <c r="S6" s="113"/>
      <c r="T6" s="113"/>
      <c r="U6" s="131"/>
      <c r="V6" s="145"/>
      <c r="W6" s="131"/>
      <c r="X6" s="95"/>
      <c r="Y6" s="145"/>
      <c r="Z6" s="113"/>
      <c r="AA6" s="131"/>
      <c r="AB6" s="145"/>
      <c r="AC6" s="131"/>
      <c r="AD6" s="95"/>
      <c r="AE6" s="95"/>
      <c r="AF6" s="145"/>
      <c r="AG6" s="131"/>
      <c r="AH6" s="95"/>
      <c r="AI6" s="95"/>
      <c r="AJ6" s="95"/>
      <c r="AK6" s="145"/>
      <c r="AL6" s="131"/>
      <c r="AM6" s="95"/>
      <c r="AN6" s="14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57"/>
      <c r="BB6" s="61"/>
      <c r="BC6" s="47"/>
    </row>
    <row r="7" spans="1:55" ht="19.350000000000001" customHeight="1" thickBot="1" x14ac:dyDescent="0.35">
      <c r="A7" s="14" t="s">
        <v>16</v>
      </c>
      <c r="B7" s="31" t="s">
        <v>6</v>
      </c>
      <c r="C7" s="114"/>
      <c r="D7" s="114"/>
      <c r="E7" s="114"/>
      <c r="F7" s="132"/>
      <c r="G7" s="69"/>
      <c r="H7" s="114"/>
      <c r="I7" s="114"/>
      <c r="J7" s="132"/>
      <c r="K7" s="68"/>
      <c r="L7" s="68"/>
      <c r="M7" s="68"/>
      <c r="N7" s="68"/>
      <c r="O7" s="68"/>
      <c r="P7" s="68"/>
      <c r="Q7" s="68"/>
      <c r="R7" s="69"/>
      <c r="S7" s="114"/>
      <c r="T7" s="114"/>
      <c r="U7" s="132"/>
      <c r="V7" s="146"/>
      <c r="W7" s="132"/>
      <c r="X7" s="96"/>
      <c r="Y7" s="146"/>
      <c r="Z7" s="114"/>
      <c r="AA7" s="132"/>
      <c r="AB7" s="146"/>
      <c r="AC7" s="132"/>
      <c r="AD7" s="96"/>
      <c r="AE7" s="96"/>
      <c r="AF7" s="146"/>
      <c r="AG7" s="132"/>
      <c r="AH7" s="96"/>
      <c r="AI7" s="96"/>
      <c r="AJ7" s="96"/>
      <c r="AK7" s="146"/>
      <c r="AL7" s="132"/>
      <c r="AM7" s="96"/>
      <c r="AN7" s="14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68"/>
      <c r="BB7" s="69"/>
      <c r="BC7" s="48"/>
    </row>
    <row r="8" spans="1:55" ht="19.350000000000001" customHeight="1" x14ac:dyDescent="0.3">
      <c r="A8" s="15" t="s">
        <v>20</v>
      </c>
      <c r="B8" s="23" t="s">
        <v>23</v>
      </c>
      <c r="C8" s="115"/>
      <c r="D8" s="115"/>
      <c r="E8" s="115"/>
      <c r="F8" s="133"/>
      <c r="G8" s="71"/>
      <c r="H8" s="115"/>
      <c r="I8" s="115"/>
      <c r="J8" s="133"/>
      <c r="K8" s="70"/>
      <c r="L8" s="70"/>
      <c r="M8" s="70"/>
      <c r="N8" s="70"/>
      <c r="O8" s="70"/>
      <c r="P8" s="70"/>
      <c r="Q8" s="70"/>
      <c r="R8" s="71"/>
      <c r="S8" s="115"/>
      <c r="T8" s="115"/>
      <c r="U8" s="133"/>
      <c r="V8" s="147"/>
      <c r="W8" s="133"/>
      <c r="X8" s="97"/>
      <c r="Y8" s="147"/>
      <c r="Z8" s="115"/>
      <c r="AA8" s="133"/>
      <c r="AB8" s="147"/>
      <c r="AC8" s="133"/>
      <c r="AD8" s="97"/>
      <c r="AE8" s="97"/>
      <c r="AF8" s="147"/>
      <c r="AG8" s="133"/>
      <c r="AH8" s="97"/>
      <c r="AI8" s="97"/>
      <c r="AJ8" s="97"/>
      <c r="AK8" s="147"/>
      <c r="AL8" s="133"/>
      <c r="AM8" s="97"/>
      <c r="AN8" s="147"/>
      <c r="AO8" s="97"/>
      <c r="AP8" s="97"/>
      <c r="AQ8" s="97"/>
      <c r="AR8" s="97"/>
      <c r="AS8" s="97"/>
      <c r="AT8" s="97"/>
      <c r="AU8" s="97"/>
      <c r="AV8" s="97"/>
      <c r="AW8" s="97"/>
      <c r="AX8" s="97"/>
      <c r="AY8" s="97"/>
      <c r="AZ8" s="97"/>
      <c r="BA8" s="70"/>
      <c r="BB8" s="71"/>
      <c r="BC8" s="49"/>
    </row>
    <row r="9" spans="1:55" s="22" customFormat="1" ht="19.350000000000001" customHeight="1" x14ac:dyDescent="0.3">
      <c r="A9" s="26" t="s">
        <v>13</v>
      </c>
      <c r="B9" s="27" t="s">
        <v>14</v>
      </c>
      <c r="C9" s="116">
        <v>0</v>
      </c>
      <c r="D9" s="116">
        <v>420000</v>
      </c>
      <c r="E9" s="116">
        <v>1280000</v>
      </c>
      <c r="F9" s="175">
        <v>0</v>
      </c>
      <c r="G9" s="177"/>
      <c r="H9" s="116">
        <v>0</v>
      </c>
      <c r="I9" s="116">
        <v>1710000</v>
      </c>
      <c r="J9" s="175">
        <v>0</v>
      </c>
      <c r="K9" s="176"/>
      <c r="L9" s="176"/>
      <c r="M9" s="176"/>
      <c r="N9" s="176"/>
      <c r="O9" s="176"/>
      <c r="P9" s="176"/>
      <c r="Q9" s="176"/>
      <c r="R9" s="177"/>
      <c r="S9" s="116">
        <v>0</v>
      </c>
      <c r="T9" s="116">
        <v>0</v>
      </c>
      <c r="U9" s="175">
        <v>640000</v>
      </c>
      <c r="V9" s="177"/>
      <c r="W9" s="155">
        <v>363000</v>
      </c>
      <c r="X9" s="98">
        <v>937000</v>
      </c>
      <c r="Y9" s="143">
        <v>50000</v>
      </c>
      <c r="Z9" s="116">
        <v>0</v>
      </c>
      <c r="AA9" s="175">
        <v>0</v>
      </c>
      <c r="AB9" s="177"/>
      <c r="AC9" s="175">
        <v>0</v>
      </c>
      <c r="AD9" s="176"/>
      <c r="AE9" s="176"/>
      <c r="AF9" s="177"/>
      <c r="AG9" s="175">
        <v>0</v>
      </c>
      <c r="AH9" s="176"/>
      <c r="AI9" s="176"/>
      <c r="AJ9" s="176"/>
      <c r="AK9" s="177"/>
      <c r="AL9" s="175">
        <v>0</v>
      </c>
      <c r="AM9" s="176"/>
      <c r="AN9" s="177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58"/>
      <c r="BB9" s="62"/>
      <c r="BC9" s="50">
        <f>SUM(C9:BB9)</f>
        <v>5400000</v>
      </c>
    </row>
    <row r="10" spans="1:55" ht="19.350000000000001" customHeight="1" x14ac:dyDescent="0.3">
      <c r="A10" s="4" t="s">
        <v>0</v>
      </c>
      <c r="B10" s="24" t="s">
        <v>7</v>
      </c>
      <c r="C10" s="117"/>
      <c r="D10" s="129">
        <v>152</v>
      </c>
      <c r="E10" s="117">
        <v>158</v>
      </c>
      <c r="F10" s="134"/>
      <c r="G10" s="63"/>
      <c r="H10" s="117"/>
      <c r="I10" s="117">
        <v>167</v>
      </c>
      <c r="J10" s="134"/>
      <c r="K10" s="59"/>
      <c r="L10" s="59"/>
      <c r="M10" s="59"/>
      <c r="N10" s="59"/>
      <c r="O10" s="59"/>
      <c r="P10" s="59"/>
      <c r="Q10" s="59"/>
      <c r="R10" s="63"/>
      <c r="S10" s="117"/>
      <c r="T10" s="117"/>
      <c r="U10" s="187">
        <v>156</v>
      </c>
      <c r="V10" s="188"/>
      <c r="W10" s="134">
        <v>154.6</v>
      </c>
      <c r="X10" s="99">
        <v>155</v>
      </c>
      <c r="Y10" s="154">
        <v>157</v>
      </c>
      <c r="Z10" s="117"/>
      <c r="AA10" s="134"/>
      <c r="AB10" s="159"/>
      <c r="AC10" s="134"/>
      <c r="AD10" s="99"/>
      <c r="AE10" s="99"/>
      <c r="AF10" s="160"/>
      <c r="AG10" s="134"/>
      <c r="AH10" s="99"/>
      <c r="AI10" s="99"/>
      <c r="AJ10" s="99"/>
      <c r="AK10" s="165"/>
      <c r="AL10" s="134"/>
      <c r="AM10" s="99"/>
      <c r="AN10" s="168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59"/>
      <c r="BB10" s="63"/>
      <c r="BC10" s="50"/>
    </row>
    <row r="11" spans="1:55" s="2" customFormat="1" ht="19.350000000000001" customHeight="1" thickBot="1" x14ac:dyDescent="0.35">
      <c r="A11" s="20" t="s">
        <v>4</v>
      </c>
      <c r="B11" s="25" t="s">
        <v>8</v>
      </c>
      <c r="C11" s="118"/>
      <c r="D11" s="118">
        <v>152</v>
      </c>
      <c r="E11" s="118">
        <v>158</v>
      </c>
      <c r="F11" s="135"/>
      <c r="G11" s="72"/>
      <c r="H11" s="118"/>
      <c r="I11" s="118">
        <v>167</v>
      </c>
      <c r="J11" s="135"/>
      <c r="K11" s="78"/>
      <c r="L11" s="78"/>
      <c r="M11" s="78"/>
      <c r="N11" s="78"/>
      <c r="O11" s="78"/>
      <c r="P11" s="78"/>
      <c r="Q11" s="78"/>
      <c r="R11" s="72"/>
      <c r="S11" s="118"/>
      <c r="T11" s="118"/>
      <c r="U11" s="189">
        <v>156</v>
      </c>
      <c r="V11" s="190"/>
      <c r="W11" s="189">
        <v>154.97</v>
      </c>
      <c r="X11" s="192"/>
      <c r="Y11" s="190"/>
      <c r="Z11" s="118"/>
      <c r="AA11" s="135"/>
      <c r="AB11" s="157"/>
      <c r="AC11" s="135"/>
      <c r="AD11" s="100"/>
      <c r="AE11" s="100"/>
      <c r="AF11" s="161"/>
      <c r="AG11" s="135"/>
      <c r="AH11" s="100"/>
      <c r="AI11" s="100"/>
      <c r="AJ11" s="100"/>
      <c r="AK11" s="163"/>
      <c r="AL11" s="135"/>
      <c r="AM11" s="100"/>
      <c r="AN11" s="166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78"/>
      <c r="BB11" s="72"/>
      <c r="BC11" s="51"/>
    </row>
    <row r="12" spans="1:55" ht="19.350000000000001" customHeight="1" x14ac:dyDescent="0.3">
      <c r="A12" s="12" t="s">
        <v>21</v>
      </c>
      <c r="B12" s="32" t="s">
        <v>24</v>
      </c>
      <c r="C12" s="119"/>
      <c r="D12" s="119"/>
      <c r="E12" s="119"/>
      <c r="F12" s="136"/>
      <c r="G12" s="77"/>
      <c r="H12" s="119"/>
      <c r="I12" s="119"/>
      <c r="J12" s="136"/>
      <c r="K12" s="76"/>
      <c r="L12" s="76"/>
      <c r="M12" s="76"/>
      <c r="N12" s="76"/>
      <c r="O12" s="76"/>
      <c r="P12" s="76"/>
      <c r="Q12" s="76"/>
      <c r="R12" s="77"/>
      <c r="S12" s="119"/>
      <c r="T12" s="119"/>
      <c r="U12" s="136"/>
      <c r="V12" s="148"/>
      <c r="W12" s="136"/>
      <c r="X12" s="101"/>
      <c r="Y12" s="148"/>
      <c r="Z12" s="119"/>
      <c r="AA12" s="136"/>
      <c r="AB12" s="148"/>
      <c r="AC12" s="136"/>
      <c r="AD12" s="101"/>
      <c r="AE12" s="101"/>
      <c r="AF12" s="148"/>
      <c r="AG12" s="136"/>
      <c r="AH12" s="101"/>
      <c r="AI12" s="101"/>
      <c r="AJ12" s="101"/>
      <c r="AK12" s="148"/>
      <c r="AL12" s="136"/>
      <c r="AM12" s="101"/>
      <c r="AN12" s="148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76"/>
      <c r="BB12" s="77"/>
      <c r="BC12" s="52"/>
    </row>
    <row r="13" spans="1:55" ht="19.350000000000001" customHeight="1" x14ac:dyDescent="0.3">
      <c r="A13" s="5" t="s">
        <v>13</v>
      </c>
      <c r="B13" s="33" t="s">
        <v>14</v>
      </c>
      <c r="C13" s="120">
        <v>0</v>
      </c>
      <c r="D13" s="120">
        <v>0</v>
      </c>
      <c r="E13" s="120">
        <v>0</v>
      </c>
      <c r="F13" s="137">
        <v>210000</v>
      </c>
      <c r="G13" s="64">
        <v>300000</v>
      </c>
      <c r="H13" s="120">
        <v>0</v>
      </c>
      <c r="I13" s="120">
        <v>0</v>
      </c>
      <c r="J13" s="137">
        <v>3000</v>
      </c>
      <c r="K13" s="73">
        <v>48000</v>
      </c>
      <c r="L13" s="73">
        <v>10000</v>
      </c>
      <c r="M13" s="73">
        <v>200000</v>
      </c>
      <c r="N13" s="73">
        <v>50000</v>
      </c>
      <c r="O13" s="73">
        <v>500000</v>
      </c>
      <c r="P13" s="73">
        <v>683000</v>
      </c>
      <c r="Q13" s="73">
        <v>586000</v>
      </c>
      <c r="R13" s="64">
        <v>2560000</v>
      </c>
      <c r="S13" s="120">
        <v>570000</v>
      </c>
      <c r="T13" s="120">
        <v>0</v>
      </c>
      <c r="U13" s="137">
        <v>30000</v>
      </c>
      <c r="V13" s="149">
        <v>1470000</v>
      </c>
      <c r="W13" s="193">
        <v>0</v>
      </c>
      <c r="X13" s="194"/>
      <c r="Y13" s="195"/>
      <c r="Z13" s="120">
        <v>0</v>
      </c>
      <c r="AA13" s="137">
        <v>155000</v>
      </c>
      <c r="AB13" s="158">
        <v>3000000</v>
      </c>
      <c r="AC13" s="137">
        <v>1000000</v>
      </c>
      <c r="AD13" s="102">
        <v>1000000</v>
      </c>
      <c r="AE13" s="102">
        <v>1850000</v>
      </c>
      <c r="AF13" s="162">
        <v>1000000</v>
      </c>
      <c r="AG13" s="137">
        <v>2776000</v>
      </c>
      <c r="AH13" s="102">
        <v>200000</v>
      </c>
      <c r="AI13" s="102">
        <v>40000</v>
      </c>
      <c r="AJ13" s="102">
        <v>450000</v>
      </c>
      <c r="AK13" s="164">
        <v>1244000</v>
      </c>
      <c r="AL13" s="137">
        <v>320000</v>
      </c>
      <c r="AM13" s="102">
        <v>3940000</v>
      </c>
      <c r="AN13" s="167">
        <v>955000</v>
      </c>
      <c r="AO13" s="102"/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73"/>
      <c r="BB13" s="64"/>
      <c r="BC13" s="50">
        <f>SUM(C13:BB13)</f>
        <v>25150000</v>
      </c>
    </row>
    <row r="14" spans="1:55" ht="19.350000000000001" customHeight="1" x14ac:dyDescent="0.3">
      <c r="A14" s="5" t="s">
        <v>15</v>
      </c>
      <c r="B14" s="33" t="s">
        <v>9</v>
      </c>
      <c r="C14" s="121"/>
      <c r="D14" s="121"/>
      <c r="E14" s="121"/>
      <c r="F14" s="138">
        <v>152</v>
      </c>
      <c r="G14" s="65">
        <v>154</v>
      </c>
      <c r="H14" s="121"/>
      <c r="I14" s="121"/>
      <c r="J14" s="138">
        <v>154.49</v>
      </c>
      <c r="K14" s="60">
        <v>154.5</v>
      </c>
      <c r="L14" s="60">
        <v>154.99</v>
      </c>
      <c r="M14" s="60">
        <v>158</v>
      </c>
      <c r="N14" s="60">
        <v>159.88</v>
      </c>
      <c r="O14" s="60">
        <v>159.9</v>
      </c>
      <c r="P14" s="60">
        <v>160</v>
      </c>
      <c r="Q14" s="60">
        <v>161</v>
      </c>
      <c r="R14" s="65">
        <v>162</v>
      </c>
      <c r="S14" s="121">
        <v>157</v>
      </c>
      <c r="T14" s="121"/>
      <c r="U14" s="138">
        <v>154.99</v>
      </c>
      <c r="V14" s="150">
        <v>155</v>
      </c>
      <c r="W14" s="138"/>
      <c r="X14" s="103"/>
      <c r="Y14" s="150"/>
      <c r="Z14" s="121"/>
      <c r="AA14" s="138">
        <v>155</v>
      </c>
      <c r="AB14" s="150">
        <v>162</v>
      </c>
      <c r="AC14" s="138">
        <v>155</v>
      </c>
      <c r="AD14" s="103">
        <v>156</v>
      </c>
      <c r="AE14" s="103">
        <v>161</v>
      </c>
      <c r="AF14" s="150">
        <v>165</v>
      </c>
      <c r="AG14" s="138">
        <v>164</v>
      </c>
      <c r="AH14" s="103">
        <v>165</v>
      </c>
      <c r="AI14" s="103">
        <v>166.9</v>
      </c>
      <c r="AJ14" s="103">
        <v>167</v>
      </c>
      <c r="AK14" s="150">
        <v>170</v>
      </c>
      <c r="AL14" s="138">
        <v>161</v>
      </c>
      <c r="AM14" s="103">
        <v>162</v>
      </c>
      <c r="AN14" s="150">
        <v>163</v>
      </c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60"/>
      <c r="BB14" s="65"/>
      <c r="BC14" s="50"/>
    </row>
    <row r="15" spans="1:55" s="2" customFormat="1" ht="19.350000000000001" customHeight="1" thickBot="1" x14ac:dyDescent="0.35">
      <c r="A15" s="13" t="s">
        <v>17</v>
      </c>
      <c r="B15" s="34" t="s">
        <v>10</v>
      </c>
      <c r="C15" s="122"/>
      <c r="D15" s="122"/>
      <c r="E15" s="122"/>
      <c r="F15" s="178">
        <v>153.18</v>
      </c>
      <c r="G15" s="180"/>
      <c r="H15" s="122"/>
      <c r="I15" s="122"/>
      <c r="J15" s="142"/>
      <c r="K15" s="79"/>
      <c r="L15" s="79"/>
      <c r="M15" s="79"/>
      <c r="N15" s="79">
        <v>161.06</v>
      </c>
      <c r="O15" s="79"/>
      <c r="P15" s="79"/>
      <c r="Q15" s="79"/>
      <c r="R15" s="80"/>
      <c r="S15" s="122">
        <v>157</v>
      </c>
      <c r="T15" s="122"/>
      <c r="U15" s="178">
        <v>155</v>
      </c>
      <c r="V15" s="180"/>
      <c r="W15" s="142"/>
      <c r="X15" s="104"/>
      <c r="Y15" s="156"/>
      <c r="Z15" s="122"/>
      <c r="AA15" s="178">
        <v>156.69999999999999</v>
      </c>
      <c r="AB15" s="180"/>
      <c r="AC15" s="178">
        <v>159.56</v>
      </c>
      <c r="AD15" s="179"/>
      <c r="AE15" s="179"/>
      <c r="AF15" s="180"/>
      <c r="AG15" s="178">
        <v>165.94</v>
      </c>
      <c r="AH15" s="179"/>
      <c r="AI15" s="179"/>
      <c r="AJ15" s="179"/>
      <c r="AK15" s="180"/>
      <c r="AL15" s="178">
        <v>162.12176414189838</v>
      </c>
      <c r="AM15" s="179"/>
      <c r="AN15" s="180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79"/>
      <c r="BB15" s="80"/>
      <c r="BC15" s="53"/>
    </row>
    <row r="16" spans="1:55" ht="19.350000000000001" customHeight="1" thickBot="1" x14ac:dyDescent="0.35">
      <c r="A16" s="8"/>
      <c r="B16" s="35"/>
      <c r="C16" s="123"/>
      <c r="D16" s="123"/>
      <c r="E16" s="123"/>
      <c r="F16" s="139"/>
      <c r="G16" s="84"/>
      <c r="H16" s="123"/>
      <c r="I16" s="123"/>
      <c r="J16" s="139"/>
      <c r="K16" s="83"/>
      <c r="L16" s="83"/>
      <c r="M16" s="83"/>
      <c r="N16" s="83"/>
      <c r="O16" s="83"/>
      <c r="P16" s="83"/>
      <c r="Q16" s="83"/>
      <c r="R16" s="84"/>
      <c r="S16" s="123"/>
      <c r="T16" s="123"/>
      <c r="U16" s="139"/>
      <c r="V16" s="151"/>
      <c r="W16" s="139"/>
      <c r="X16" s="105"/>
      <c r="Y16" s="151"/>
      <c r="Z16" s="123"/>
      <c r="AA16" s="139"/>
      <c r="AB16" s="151"/>
      <c r="AC16" s="139"/>
      <c r="AD16" s="105"/>
      <c r="AE16" s="105"/>
      <c r="AF16" s="151"/>
      <c r="AG16" s="139"/>
      <c r="AH16" s="105"/>
      <c r="AI16" s="105"/>
      <c r="AJ16" s="105"/>
      <c r="AK16" s="151"/>
      <c r="AL16" s="139"/>
      <c r="AM16" s="105"/>
      <c r="AN16" s="151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83"/>
      <c r="BB16" s="84"/>
      <c r="BC16" s="54"/>
    </row>
    <row r="17" spans="1:69" ht="19.350000000000001" customHeight="1" x14ac:dyDescent="0.3">
      <c r="A17" s="11" t="s">
        <v>2</v>
      </c>
      <c r="B17" s="36" t="s">
        <v>11</v>
      </c>
      <c r="C17" s="124"/>
      <c r="D17" s="124"/>
      <c r="E17" s="124"/>
      <c r="F17" s="140"/>
      <c r="G17" s="82"/>
      <c r="H17" s="124"/>
      <c r="I17" s="124"/>
      <c r="J17" s="140"/>
      <c r="K17" s="81"/>
      <c r="L17" s="81"/>
      <c r="M17" s="81"/>
      <c r="N17" s="81"/>
      <c r="O17" s="81"/>
      <c r="P17" s="81"/>
      <c r="Q17" s="81"/>
      <c r="R17" s="82"/>
      <c r="S17" s="124"/>
      <c r="T17" s="124"/>
      <c r="U17" s="140"/>
      <c r="V17" s="152"/>
      <c r="W17" s="140"/>
      <c r="X17" s="106"/>
      <c r="Y17" s="152"/>
      <c r="Z17" s="124"/>
      <c r="AA17" s="140"/>
      <c r="AB17" s="152"/>
      <c r="AC17" s="140"/>
      <c r="AD17" s="106"/>
      <c r="AE17" s="106"/>
      <c r="AF17" s="152"/>
      <c r="AG17" s="140"/>
      <c r="AH17" s="106"/>
      <c r="AI17" s="106"/>
      <c r="AJ17" s="106"/>
      <c r="AK17" s="152"/>
      <c r="AL17" s="140"/>
      <c r="AM17" s="106"/>
      <c r="AN17" s="152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81"/>
      <c r="BB17" s="82"/>
      <c r="BC17" s="55"/>
    </row>
    <row r="18" spans="1:69" ht="19.350000000000001" customHeight="1" x14ac:dyDescent="0.3">
      <c r="A18" s="6" t="s">
        <v>19</v>
      </c>
      <c r="B18" s="37" t="s">
        <v>18</v>
      </c>
      <c r="C18" s="125">
        <v>0</v>
      </c>
      <c r="D18" s="125">
        <v>0</v>
      </c>
      <c r="E18" s="125">
        <v>0</v>
      </c>
      <c r="F18" s="181">
        <v>0</v>
      </c>
      <c r="G18" s="183"/>
      <c r="H18" s="125">
        <v>0</v>
      </c>
      <c r="I18" s="125">
        <v>0</v>
      </c>
      <c r="J18" s="181">
        <v>0</v>
      </c>
      <c r="K18" s="182"/>
      <c r="L18" s="182"/>
      <c r="M18" s="182"/>
      <c r="N18" s="182"/>
      <c r="O18" s="182"/>
      <c r="P18" s="182"/>
      <c r="Q18" s="182"/>
      <c r="R18" s="183"/>
      <c r="S18" s="125">
        <v>0</v>
      </c>
      <c r="T18" s="125">
        <v>0</v>
      </c>
      <c r="U18" s="181">
        <v>0</v>
      </c>
      <c r="V18" s="183"/>
      <c r="W18" s="181">
        <v>0</v>
      </c>
      <c r="X18" s="182"/>
      <c r="Y18" s="183"/>
      <c r="Z18" s="125">
        <v>0</v>
      </c>
      <c r="AA18" s="181">
        <v>0</v>
      </c>
      <c r="AB18" s="183"/>
      <c r="AC18" s="181">
        <v>0</v>
      </c>
      <c r="AD18" s="182"/>
      <c r="AE18" s="182"/>
      <c r="AF18" s="183"/>
      <c r="AG18" s="181">
        <v>0</v>
      </c>
      <c r="AH18" s="182"/>
      <c r="AI18" s="182"/>
      <c r="AJ18" s="182"/>
      <c r="AK18" s="183"/>
      <c r="AL18" s="181">
        <v>0</v>
      </c>
      <c r="AM18" s="182"/>
      <c r="AN18" s="183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74"/>
      <c r="BB18" s="66"/>
      <c r="BC18" s="50">
        <f>SUM(C18:BB18)</f>
        <v>0</v>
      </c>
    </row>
    <row r="19" spans="1:69" ht="18" thickBot="1" x14ac:dyDescent="0.35">
      <c r="A19" s="9" t="s">
        <v>27</v>
      </c>
      <c r="B19" s="41" t="s">
        <v>29</v>
      </c>
      <c r="C19" s="126">
        <v>0</v>
      </c>
      <c r="D19" s="126">
        <v>0</v>
      </c>
      <c r="E19" s="126">
        <v>0</v>
      </c>
      <c r="F19" s="184">
        <v>0</v>
      </c>
      <c r="G19" s="186"/>
      <c r="H19" s="126">
        <v>0</v>
      </c>
      <c r="I19" s="126">
        <v>0</v>
      </c>
      <c r="J19" s="184">
        <v>0</v>
      </c>
      <c r="K19" s="185"/>
      <c r="L19" s="185"/>
      <c r="M19" s="185"/>
      <c r="N19" s="185"/>
      <c r="O19" s="185"/>
      <c r="P19" s="185"/>
      <c r="Q19" s="185"/>
      <c r="R19" s="186"/>
      <c r="S19" s="126">
        <v>0</v>
      </c>
      <c r="T19" s="126">
        <v>0</v>
      </c>
      <c r="U19" s="184">
        <v>0</v>
      </c>
      <c r="V19" s="186"/>
      <c r="W19" s="184">
        <v>0</v>
      </c>
      <c r="X19" s="185"/>
      <c r="Y19" s="186"/>
      <c r="Z19" s="126">
        <v>0</v>
      </c>
      <c r="AA19" s="184">
        <v>0</v>
      </c>
      <c r="AB19" s="186"/>
      <c r="AC19" s="184">
        <v>0</v>
      </c>
      <c r="AD19" s="185"/>
      <c r="AE19" s="185"/>
      <c r="AF19" s="186"/>
      <c r="AG19" s="184">
        <v>0</v>
      </c>
      <c r="AH19" s="185"/>
      <c r="AI19" s="185"/>
      <c r="AJ19" s="185"/>
      <c r="AK19" s="186"/>
      <c r="AL19" s="184">
        <v>0</v>
      </c>
      <c r="AM19" s="185"/>
      <c r="AN19" s="186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85"/>
      <c r="BB19" s="86"/>
      <c r="BC19" s="51">
        <f>SUM(C19:BB19)</f>
        <v>0</v>
      </c>
    </row>
    <row r="20" spans="1:69" ht="19.350000000000001" customHeight="1" thickBot="1" x14ac:dyDescent="0.35">
      <c r="A20" s="8"/>
      <c r="B20" s="35"/>
      <c r="C20" s="123"/>
      <c r="D20" s="123"/>
      <c r="E20" s="123"/>
      <c r="F20" s="139"/>
      <c r="G20" s="84"/>
      <c r="H20" s="123"/>
      <c r="I20" s="123"/>
      <c r="J20" s="139"/>
      <c r="K20" s="83"/>
      <c r="L20" s="83"/>
      <c r="M20" s="83"/>
      <c r="N20" s="83"/>
      <c r="O20" s="83"/>
      <c r="P20" s="83"/>
      <c r="Q20" s="83"/>
      <c r="R20" s="84"/>
      <c r="S20" s="123"/>
      <c r="T20" s="123"/>
      <c r="U20" s="139"/>
      <c r="V20" s="151"/>
      <c r="W20" s="139"/>
      <c r="X20" s="105"/>
      <c r="Y20" s="151"/>
      <c r="Z20" s="123"/>
      <c r="AA20" s="139"/>
      <c r="AB20" s="151"/>
      <c r="AC20" s="139"/>
      <c r="AD20" s="105"/>
      <c r="AE20" s="105"/>
      <c r="AF20" s="151"/>
      <c r="AG20" s="139"/>
      <c r="AH20" s="105"/>
      <c r="AI20" s="105"/>
      <c r="AJ20" s="105"/>
      <c r="AK20" s="151"/>
      <c r="AL20" s="139"/>
      <c r="AM20" s="105"/>
      <c r="AN20" s="151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83"/>
      <c r="BB20" s="84"/>
      <c r="BC20" s="56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</row>
    <row r="21" spans="1:69" ht="19.350000000000001" customHeight="1" x14ac:dyDescent="0.3">
      <c r="A21" s="10" t="s">
        <v>1</v>
      </c>
      <c r="B21" s="38" t="s">
        <v>12</v>
      </c>
      <c r="C21" s="127"/>
      <c r="D21" s="127"/>
      <c r="E21" s="127"/>
      <c r="F21" s="141"/>
      <c r="G21" s="88"/>
      <c r="H21" s="127"/>
      <c r="I21" s="127"/>
      <c r="J21" s="141"/>
      <c r="K21" s="87"/>
      <c r="L21" s="87"/>
      <c r="M21" s="87"/>
      <c r="N21" s="87"/>
      <c r="O21" s="87"/>
      <c r="P21" s="87"/>
      <c r="Q21" s="87"/>
      <c r="R21" s="88"/>
      <c r="S21" s="127"/>
      <c r="T21" s="127"/>
      <c r="U21" s="141"/>
      <c r="V21" s="153"/>
      <c r="W21" s="141"/>
      <c r="X21" s="109"/>
      <c r="Y21" s="153"/>
      <c r="Z21" s="127"/>
      <c r="AA21" s="141"/>
      <c r="AB21" s="153"/>
      <c r="AC21" s="141"/>
      <c r="AD21" s="109"/>
      <c r="AE21" s="109"/>
      <c r="AF21" s="153"/>
      <c r="AG21" s="141"/>
      <c r="AH21" s="109"/>
      <c r="AI21" s="109"/>
      <c r="AJ21" s="109"/>
      <c r="AK21" s="153"/>
      <c r="AL21" s="141"/>
      <c r="AM21" s="109"/>
      <c r="AN21" s="153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87"/>
      <c r="BB21" s="88"/>
      <c r="BC21" s="52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</row>
    <row r="22" spans="1:69" ht="19.350000000000001" customHeight="1" thickBot="1" x14ac:dyDescent="0.35">
      <c r="A22" s="7" t="s">
        <v>22</v>
      </c>
      <c r="B22" s="39" t="s">
        <v>25</v>
      </c>
      <c r="C22" s="128">
        <v>0</v>
      </c>
      <c r="D22" s="128">
        <v>0</v>
      </c>
      <c r="E22" s="128">
        <v>0</v>
      </c>
      <c r="F22" s="169">
        <v>0</v>
      </c>
      <c r="G22" s="171"/>
      <c r="H22" s="128">
        <v>0</v>
      </c>
      <c r="I22" s="128">
        <v>0</v>
      </c>
      <c r="J22" s="169">
        <v>0</v>
      </c>
      <c r="K22" s="170"/>
      <c r="L22" s="170"/>
      <c r="M22" s="170"/>
      <c r="N22" s="170"/>
      <c r="O22" s="170"/>
      <c r="P22" s="170"/>
      <c r="Q22" s="170"/>
      <c r="R22" s="171"/>
      <c r="S22" s="128">
        <v>0</v>
      </c>
      <c r="T22" s="128">
        <v>0</v>
      </c>
      <c r="U22" s="169">
        <v>0</v>
      </c>
      <c r="V22" s="171"/>
      <c r="W22" s="169">
        <v>0</v>
      </c>
      <c r="X22" s="170"/>
      <c r="Y22" s="171"/>
      <c r="Z22" s="128">
        <v>0</v>
      </c>
      <c r="AA22" s="169">
        <v>0</v>
      </c>
      <c r="AB22" s="171"/>
      <c r="AC22" s="169">
        <v>0</v>
      </c>
      <c r="AD22" s="170"/>
      <c r="AE22" s="170"/>
      <c r="AF22" s="171"/>
      <c r="AG22" s="169">
        <v>0</v>
      </c>
      <c r="AH22" s="170"/>
      <c r="AI22" s="170"/>
      <c r="AJ22" s="170"/>
      <c r="AK22" s="171"/>
      <c r="AL22" s="169">
        <v>0</v>
      </c>
      <c r="AM22" s="170"/>
      <c r="AN22" s="171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75"/>
      <c r="BB22" s="67"/>
      <c r="BC22" s="53">
        <f>SUM(C22:BB22)</f>
        <v>0</v>
      </c>
    </row>
    <row r="23" spans="1:69" x14ac:dyDescent="0.3">
      <c r="B23" s="21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</row>
    <row r="24" spans="1:69" x14ac:dyDescent="0.3"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</row>
    <row r="25" spans="1:69" x14ac:dyDescent="0.3">
      <c r="B25" s="44"/>
      <c r="C25" s="43"/>
      <c r="D25" s="40"/>
      <c r="E25" s="40"/>
      <c r="F25" s="40"/>
      <c r="G25" s="40"/>
      <c r="H25" s="40"/>
      <c r="I25" s="40"/>
      <c r="J25" s="44"/>
      <c r="K25" s="44"/>
      <c r="L25" s="44"/>
      <c r="M25" s="44"/>
      <c r="N25" s="44"/>
      <c r="O25" s="44"/>
      <c r="P25" s="44"/>
      <c r="Q25" s="44"/>
      <c r="R25" s="44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</row>
    <row r="26" spans="1:69" x14ac:dyDescent="0.3">
      <c r="C26" s="40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0"/>
      <c r="BD26" s="40"/>
      <c r="BE26" s="40"/>
    </row>
    <row r="27" spans="1:69" x14ac:dyDescent="0.3">
      <c r="J27" s="40"/>
      <c r="K27" s="40"/>
      <c r="L27" s="40"/>
      <c r="M27" s="40"/>
      <c r="N27" s="40"/>
      <c r="O27" s="40"/>
      <c r="P27" s="40"/>
      <c r="Q27" s="40"/>
      <c r="R27" s="40"/>
    </row>
    <row r="28" spans="1:69" x14ac:dyDescent="0.3"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</row>
    <row r="29" spans="1:69" x14ac:dyDescent="0.3"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</row>
    <row r="30" spans="1:69" x14ac:dyDescent="0.3"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</row>
  </sheetData>
  <mergeCells count="51">
    <mergeCell ref="AL9:AN9"/>
    <mergeCell ref="AL18:AN18"/>
    <mergeCell ref="AL19:AN19"/>
    <mergeCell ref="AL22:AN22"/>
    <mergeCell ref="AL4:AN4"/>
    <mergeCell ref="AL15:AN15"/>
    <mergeCell ref="AG22:AK22"/>
    <mergeCell ref="AG15:AK15"/>
    <mergeCell ref="AG9:AK9"/>
    <mergeCell ref="AG4:AK4"/>
    <mergeCell ref="AG18:AK18"/>
    <mergeCell ref="AG19:AK19"/>
    <mergeCell ref="AA4:AB4"/>
    <mergeCell ref="AA9:AB9"/>
    <mergeCell ref="AA18:AB18"/>
    <mergeCell ref="AA19:AB19"/>
    <mergeCell ref="AA22:AB22"/>
    <mergeCell ref="AA15:AB15"/>
    <mergeCell ref="W11:Y11"/>
    <mergeCell ref="W4:Y4"/>
    <mergeCell ref="W13:Y13"/>
    <mergeCell ref="W18:Y18"/>
    <mergeCell ref="W22:Y22"/>
    <mergeCell ref="W19:Y19"/>
    <mergeCell ref="J4:R4"/>
    <mergeCell ref="J9:R9"/>
    <mergeCell ref="J18:R18"/>
    <mergeCell ref="J19:R19"/>
    <mergeCell ref="J22:R22"/>
    <mergeCell ref="F19:G19"/>
    <mergeCell ref="F22:G22"/>
    <mergeCell ref="F4:G4"/>
    <mergeCell ref="A1:B1"/>
    <mergeCell ref="A2:B2"/>
    <mergeCell ref="F9:G9"/>
    <mergeCell ref="F15:G15"/>
    <mergeCell ref="F18:G18"/>
    <mergeCell ref="U18:V18"/>
    <mergeCell ref="U19:V19"/>
    <mergeCell ref="U22:V22"/>
    <mergeCell ref="U4:V4"/>
    <mergeCell ref="U15:V15"/>
    <mergeCell ref="U9:V9"/>
    <mergeCell ref="U10:V10"/>
    <mergeCell ref="U11:V11"/>
    <mergeCell ref="AC22:AF22"/>
    <mergeCell ref="AC4:AF4"/>
    <mergeCell ref="AC9:AF9"/>
    <mergeCell ref="AC15:AF15"/>
    <mergeCell ref="AC18:AF18"/>
    <mergeCell ref="AC19:AF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Actiuni echilibrare OTS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Rau</dc:creator>
  <cp:lastModifiedBy>Ioan Dobrota</cp:lastModifiedBy>
  <dcterms:created xsi:type="dcterms:W3CDTF">2016-04-17T08:42:28Z</dcterms:created>
  <dcterms:modified xsi:type="dcterms:W3CDTF">2025-11-17T06:42:09Z</dcterms:modified>
</cp:coreProperties>
</file>