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CF6FF034-4D33-4C70-8097-C6DE258C207C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I10" i="3" l="1"/>
  <c r="CI19" i="3" l="1"/>
  <c r="CI14" i="3"/>
  <c r="CI23" i="3" l="1"/>
  <c r="CI20" i="3"/>
</calcChain>
</file>

<file path=xl/sharedStrings.xml><?xml version="1.0" encoding="utf-8"?>
<sst xmlns="http://schemas.openxmlformats.org/spreadsheetml/2006/main" count="38" uniqueCount="35">
  <si>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</si>
  <si>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</si>
  <si>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</si>
  <si>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</si>
  <si>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</si>
  <si>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</si>
  <si>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</si>
  <si>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</si>
  <si>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</si>
  <si>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</si>
  <si>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</si>
  <si>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</si>
  <si>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</si>
  <si>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</si>
  <si>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</si>
  <si>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</si>
  <si>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</si>
  <si>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</si>
  <si>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</si>
  <si>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</si>
  <si>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</si>
  <si>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</si>
  <si>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</si>
  <si>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</si>
  <si>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</si>
  <si>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</si>
  <si>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</si>
  <si>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</si>
  <si>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</si>
  <si>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</si>
  <si>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</si>
  <si>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 xml:space="preserve"> </t>
  </si>
  <si>
    <t>Acţiuni de echilibrare ale OTS  -  AUGUST 2022</t>
  </si>
  <si>
    <t>TSO balancing actions  -  AUGUST 2022</t>
  </si>
  <si>
    <t>27.08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</si>
</sst>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"/>
    <numFmt numFmtId="166" formatCode="0.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3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0" fillId="0" borderId="0" xfId="0" applyAlignment="1">
      <alignment horizontal="left" vertical="top"/>
    </xf>
    <xf numFmtId="0" fontId="9" fillId="0" borderId="0" xfId="0" applyNumberFormat="1" applyFont="1" applyAlignment="1">
      <alignment vertical="top"/>
    </xf>
    <xf numFmtId="0" fontId="10" fillId="2" borderId="3" xfId="0" applyFont="1" applyFill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4" fontId="2" fillId="5" borderId="20" xfId="0" applyNumberFormat="1" applyFont="1" applyFill="1" applyBorder="1" applyAlignment="1">
      <alignment horizontal="center" vertical="center"/>
    </xf>
    <xf numFmtId="4" fontId="2" fillId="5" borderId="2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2" xfId="0" applyFont="1" applyBorder="1"/>
    <xf numFmtId="0" fontId="4" fillId="0" borderId="13" xfId="0" applyFont="1" applyBorder="1"/>
    <xf numFmtId="0" fontId="4" fillId="5" borderId="15" xfId="0" applyFont="1" applyFill="1" applyBorder="1"/>
    <xf numFmtId="0" fontId="2" fillId="5" borderId="12" xfId="0" applyFont="1" applyFill="1" applyBorder="1"/>
    <xf numFmtId="0" fontId="2" fillId="5" borderId="13" xfId="0" applyFont="1" applyFill="1" applyBorder="1" applyAlignment="1">
      <alignment wrapText="1"/>
    </xf>
    <xf numFmtId="0" fontId="2" fillId="0" borderId="4" xfId="0" applyFont="1" applyBorder="1"/>
    <xf numFmtId="0" fontId="4" fillId="4" borderId="15" xfId="0" applyFont="1" applyFill="1" applyBorder="1"/>
    <xf numFmtId="0" fontId="2" fillId="4" borderId="12" xfId="0" applyFont="1" applyFill="1" applyBorder="1"/>
    <xf numFmtId="0" fontId="11" fillId="4" borderId="13" xfId="0" applyFont="1" applyFill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5" borderId="26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2" fillId="5" borderId="38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4" fillId="2" borderId="40" xfId="0" applyFont="1" applyFill="1" applyBorder="1"/>
    <xf numFmtId="0" fontId="2" fillId="2" borderId="41" xfId="0" applyFont="1" applyFill="1" applyBorder="1"/>
    <xf numFmtId="0" fontId="10" fillId="2" borderId="10" xfId="0" applyFont="1" applyFill="1" applyBorder="1" applyAlignment="1">
      <alignment wrapText="1"/>
    </xf>
    <xf numFmtId="0" fontId="2" fillId="5" borderId="3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2" fillId="5" borderId="2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/>
    <xf numFmtId="3" fontId="2" fillId="2" borderId="41" xfId="0" applyNumberFormat="1" applyFont="1" applyFill="1" applyBorder="1"/>
    <xf numFmtId="3" fontId="2" fillId="2" borderId="23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vertical="center"/>
    </xf>
    <xf numFmtId="2" fontId="2" fillId="5" borderId="41" xfId="0" applyNumberFormat="1" applyFont="1" applyFill="1" applyBorder="1" applyAlignment="1">
      <alignment horizontal="center" vertical="center"/>
    </xf>
    <xf numFmtId="4" fontId="8" fillId="5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3" fontId="2" fillId="4" borderId="47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5" borderId="28" xfId="0" applyFont="1" applyFill="1" applyBorder="1" applyAlignment="1">
      <alignment vertical="center"/>
    </xf>
    <xf numFmtId="3" fontId="2" fillId="5" borderId="26" xfId="0" applyNumberFormat="1" applyFont="1" applyFill="1" applyBorder="1" applyAlignment="1">
      <alignment horizontal="center" vertical="center"/>
    </xf>
    <xf numFmtId="4" fontId="8" fillId="5" borderId="29" xfId="0" applyNumberFormat="1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5" borderId="45" xfId="0" applyFont="1" applyFill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3" fontId="2" fillId="3" borderId="1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5" borderId="30" xfId="0" applyFont="1" applyFill="1" applyBorder="1" applyAlignment="1">
      <alignment vertical="center"/>
    </xf>
    <xf numFmtId="0" fontId="2" fillId="5" borderId="49" xfId="0" applyFont="1" applyFill="1" applyBorder="1" applyAlignment="1">
      <alignment horizontal="center" vertical="center"/>
    </xf>
    <xf numFmtId="4" fontId="8" fillId="5" borderId="31" xfId="0" applyNumberFormat="1" applyFont="1" applyFill="1" applyBorder="1" applyAlignment="1">
      <alignment horizontal="center" vertical="center"/>
    </xf>
    <xf numFmtId="4" fontId="8" fillId="5" borderId="5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4" fontId="8" fillId="5" borderId="2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2" fontId="2" fillId="0" borderId="0" xfId="0" applyNumberFormat="1" applyFont="1"/>
    <xf numFmtId="0" fontId="2" fillId="0" borderId="2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3" fontId="2" fillId="4" borderId="47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3" fontId="2" fillId="3" borderId="52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4" fontId="8" fillId="5" borderId="52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4" borderId="33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3" borderId="52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4" fillId="2" borderId="29" xfId="0" applyNumberFormat="1" applyFont="1" applyFill="1" applyBorder="1" applyAlignment="1">
      <alignment horizontal="center" vertical="center"/>
    </xf>
    <xf numFmtId="164" fontId="8" fillId="0" borderId="60" xfId="0" applyNumberFormat="1" applyFont="1" applyBorder="1" applyAlignment="1">
      <alignment horizontal="center" vertical="center"/>
    </xf>
    <xf numFmtId="164" fontId="8" fillId="0" borderId="61" xfId="0" applyNumberFormat="1" applyFont="1" applyBorder="1" applyAlignment="1">
      <alignment horizontal="center" vertical="center"/>
    </xf>
    <xf numFmtId="164" fontId="8" fillId="0" borderId="65" xfId="0" applyNumberFormat="1" applyFont="1" applyBorder="1" applyAlignment="1">
      <alignment horizontal="center" vertical="center"/>
    </xf>
    <xf numFmtId="4" fontId="8" fillId="5" borderId="31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4" fontId="8" fillId="5" borderId="50" xfId="0" applyNumberFormat="1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2"/>
  <sheetViews>
    <sheetView tabSelected="1" topLeftCell="A4" zoomScale="80" zoomScaleNormal="80" zoomScaleSheetLayoutView="50" workbookViewId="0">
      <pane xSplit="1" topLeftCell="BS1" activePane="topRight" state="frozen"/>
      <selection pane="topRight" activeCell="CM18" sqref="CM18"/>
    </sheetView>
  </sheetViews>
  <sheetFormatPr defaultColWidth="9.42578125" defaultRowHeight="16.5" x14ac:dyDescent="0.3"/>
  <cols>
    <col min="1" max="1" width="74.7109375" style="1" bestFit="1" customWidth="1"/>
    <col min="2" max="2" width="75" style="1" bestFit="1" customWidth="1"/>
    <col min="3" max="12" width="9.7109375" style="26" customWidth="1"/>
    <col min="13" max="13" width="11.42578125" style="26" customWidth="1"/>
    <col min="14" max="16" width="9.7109375" style="1" customWidth="1"/>
    <col min="17" max="17" width="11.28515625" style="1" customWidth="1"/>
    <col min="18" max="18" width="11.7109375" style="1" customWidth="1"/>
    <col min="19" max="20" width="9.7109375" style="1" customWidth="1"/>
    <col min="21" max="21" width="11.28515625" style="1" customWidth="1"/>
    <col min="22" max="55" width="9.7109375" style="1" customWidth="1"/>
    <col min="56" max="56" width="8.5703125" style="1" bestFit="1" customWidth="1"/>
    <col min="57" max="57" width="9.7109375" style="1" bestFit="1" customWidth="1"/>
    <col min="58" max="60" width="8.140625" style="1" bestFit="1" customWidth="1"/>
    <col min="61" max="61" width="9.7109375" style="1" customWidth="1"/>
    <col min="62" max="62" width="10.5703125" style="1" customWidth="1"/>
    <col min="63" max="63" width="9.7109375" style="1" bestFit="1" customWidth="1"/>
    <col min="64" max="66" width="8.140625" style="1" bestFit="1" customWidth="1"/>
    <col min="67" max="67" width="9.7109375" style="1" bestFit="1" customWidth="1"/>
    <col min="68" max="68" width="8.7109375" style="1" customWidth="1"/>
    <col min="69" max="69" width="9.7109375" style="1" bestFit="1" customWidth="1"/>
    <col min="70" max="70" width="8.140625" style="1" bestFit="1" customWidth="1"/>
    <col min="71" max="71" width="11.85546875" style="1" customWidth="1"/>
    <col min="72" max="72" width="10.28515625" style="1" customWidth="1"/>
    <col min="73" max="73" width="9.7109375" style="1" customWidth="1"/>
    <col min="74" max="79" width="9.42578125" style="1" customWidth="1"/>
    <col min="80" max="80" width="10.7109375" style="1" bestFit="1" customWidth="1"/>
    <col min="81" max="81" width="9.7109375" style="1" bestFit="1" customWidth="1"/>
    <col min="82" max="82" width="10.7109375" style="1" bestFit="1" customWidth="1"/>
    <col min="83" max="86" width="9.42578125" style="1" customWidth="1"/>
    <col min="87" max="87" width="18.28515625" style="1" customWidth="1"/>
    <col min="88" max="88" width="9.42578125" style="1"/>
    <col min="89" max="90" width="11.5703125" style="1" bestFit="1" customWidth="1"/>
    <col min="91" max="16384" width="9.42578125" style="1"/>
  </cols>
  <sheetData>
    <row r="1" spans="1:91" ht="25.5" x14ac:dyDescent="0.5">
      <c r="A1" s="312" t="s">
        <v>3</v>
      </c>
      <c r="B1" s="312"/>
    </row>
    <row r="2" spans="1:91" ht="25.5" x14ac:dyDescent="0.5">
      <c r="A2" s="312" t="s">
        <v>5</v>
      </c>
      <c r="B2" s="312"/>
    </row>
    <row r="3" spans="1:91" ht="19.5" customHeight="1" x14ac:dyDescent="0.3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</row>
    <row r="4" spans="1:91" ht="21.75" customHeight="1" thickBot="1" x14ac:dyDescent="0.3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</row>
    <row r="5" spans="1:91" s="18" customFormat="1" ht="21" thickBot="1" x14ac:dyDescent="0.3">
      <c r="A5" s="17" t="s">
        <v>32</v>
      </c>
      <c r="B5" s="47" t="s">
        <v>33</v>
      </c>
      <c r="C5" s="291">
        <v>44774</v>
      </c>
      <c r="D5" s="292"/>
      <c r="E5" s="292"/>
      <c r="F5" s="292"/>
      <c r="G5" s="292"/>
      <c r="H5" s="292"/>
      <c r="I5" s="292"/>
      <c r="J5" s="292"/>
      <c r="K5" s="292"/>
      <c r="L5" s="292"/>
      <c r="M5" s="95">
        <v>44775</v>
      </c>
      <c r="N5" s="95">
        <v>44776</v>
      </c>
      <c r="O5" s="112">
        <v>44777</v>
      </c>
      <c r="P5" s="95">
        <v>44778</v>
      </c>
      <c r="Q5" s="95">
        <v>44779</v>
      </c>
      <c r="R5" s="95">
        <v>44780</v>
      </c>
      <c r="S5" s="95">
        <v>44781</v>
      </c>
      <c r="T5" s="95">
        <v>44782</v>
      </c>
      <c r="U5" s="95">
        <v>44783</v>
      </c>
      <c r="V5" s="291">
        <v>44784</v>
      </c>
      <c r="W5" s="293"/>
      <c r="X5" s="95">
        <v>44785</v>
      </c>
      <c r="Y5" s="95">
        <v>44786</v>
      </c>
      <c r="Z5" s="291">
        <v>44787</v>
      </c>
      <c r="AA5" s="292"/>
      <c r="AB5" s="293"/>
      <c r="AC5" s="291">
        <v>44788</v>
      </c>
      <c r="AD5" s="292"/>
      <c r="AE5" s="292"/>
      <c r="AF5" s="292"/>
      <c r="AG5" s="292"/>
      <c r="AH5" s="292"/>
      <c r="AI5" s="292"/>
      <c r="AJ5" s="292"/>
      <c r="AK5" s="292"/>
      <c r="AL5" s="292"/>
      <c r="AM5" s="293"/>
      <c r="AN5" s="291">
        <v>44789</v>
      </c>
      <c r="AO5" s="292"/>
      <c r="AP5" s="292"/>
      <c r="AQ5" s="292"/>
      <c r="AR5" s="292"/>
      <c r="AS5" s="292"/>
      <c r="AT5" s="292"/>
      <c r="AU5" s="292"/>
      <c r="AV5" s="292"/>
      <c r="AW5" s="292"/>
      <c r="AX5" s="293"/>
      <c r="AY5" s="291">
        <v>44790</v>
      </c>
      <c r="AZ5" s="293"/>
      <c r="BA5" s="291">
        <v>44791</v>
      </c>
      <c r="BB5" s="292"/>
      <c r="BC5" s="292"/>
      <c r="BD5" s="293"/>
      <c r="BE5" s="291">
        <v>44792</v>
      </c>
      <c r="BF5" s="292"/>
      <c r="BG5" s="292"/>
      <c r="BH5" s="293"/>
      <c r="BI5" s="95">
        <v>44793</v>
      </c>
      <c r="BJ5" s="235">
        <v>44794</v>
      </c>
      <c r="BK5" s="314">
        <v>44795</v>
      </c>
      <c r="BL5" s="315"/>
      <c r="BM5" s="315"/>
      <c r="BN5" s="316"/>
      <c r="BO5" s="323">
        <v>44796</v>
      </c>
      <c r="BP5" s="324"/>
      <c r="BQ5" s="324"/>
      <c r="BR5" s="325"/>
      <c r="BS5" s="95">
        <v>44797</v>
      </c>
      <c r="BT5" s="291">
        <v>44798</v>
      </c>
      <c r="BU5" s="292"/>
      <c r="BV5" s="292"/>
      <c r="BW5" s="291">
        <v>44799</v>
      </c>
      <c r="BX5" s="292"/>
      <c r="BY5" s="292"/>
      <c r="BZ5" s="292"/>
      <c r="CA5" s="293"/>
      <c r="CB5" s="291" t="s">
        <v>34</v>
      </c>
      <c r="CC5" s="292"/>
      <c r="CD5" s="293"/>
      <c r="CE5" s="266">
        <v>44801</v>
      </c>
      <c r="CF5" s="290">
        <v>44802</v>
      </c>
      <c r="CG5" s="290">
        <v>44803</v>
      </c>
      <c r="CH5" s="265">
        <v>44804</v>
      </c>
      <c r="CI5" s="63" t="s">
        <v>26</v>
      </c>
    </row>
    <row r="6" spans="1:91" ht="19.350000000000001" customHeight="1" x14ac:dyDescent="0.3">
      <c r="A6" s="16" t="s">
        <v>27</v>
      </c>
      <c r="B6" s="48" t="s">
        <v>29</v>
      </c>
      <c r="C6" s="64"/>
      <c r="D6" s="69"/>
      <c r="E6" s="69"/>
      <c r="F6" s="69"/>
      <c r="G6" s="69"/>
      <c r="H6" s="69"/>
      <c r="I6" s="46"/>
      <c r="J6" s="46"/>
      <c r="K6" s="46"/>
      <c r="L6" s="83"/>
      <c r="M6" s="96"/>
      <c r="N6" s="96"/>
      <c r="O6" s="121"/>
      <c r="P6" s="157"/>
      <c r="Q6" s="157"/>
      <c r="R6" s="157"/>
      <c r="S6" s="157"/>
      <c r="T6" s="157"/>
      <c r="U6" s="157"/>
      <c r="V6" s="159"/>
      <c r="W6" s="147"/>
      <c r="X6" s="157"/>
      <c r="Y6" s="157"/>
      <c r="Z6" s="159"/>
      <c r="AA6" s="83"/>
      <c r="AB6" s="147"/>
      <c r="AC6" s="159"/>
      <c r="AD6" s="83"/>
      <c r="AE6" s="83"/>
      <c r="AF6" s="83"/>
      <c r="AG6" s="83"/>
      <c r="AH6" s="83"/>
      <c r="AI6" s="83"/>
      <c r="AJ6" s="83"/>
      <c r="AK6" s="83"/>
      <c r="AL6" s="83"/>
      <c r="AM6" s="147"/>
      <c r="AN6" s="159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196"/>
      <c r="AZ6" s="198"/>
      <c r="BA6" s="196"/>
      <c r="BB6" s="207"/>
      <c r="BC6" s="207"/>
      <c r="BD6" s="215"/>
      <c r="BE6" s="207"/>
      <c r="BF6" s="197"/>
      <c r="BG6" s="227"/>
      <c r="BH6" s="198"/>
      <c r="BI6" s="96"/>
      <c r="BJ6" s="121"/>
      <c r="BK6" s="196"/>
      <c r="BL6" s="197"/>
      <c r="BM6" s="197"/>
      <c r="BN6" s="227"/>
      <c r="BO6" s="196"/>
      <c r="BP6" s="197"/>
      <c r="BQ6" s="197"/>
      <c r="BR6" s="227"/>
      <c r="BS6" s="96"/>
      <c r="BT6" s="196"/>
      <c r="BU6" s="197"/>
      <c r="BV6" s="227"/>
      <c r="BW6" s="64"/>
      <c r="BX6" s="46"/>
      <c r="BY6" s="46"/>
      <c r="BZ6" s="46"/>
      <c r="CA6" s="147"/>
      <c r="CB6" s="64"/>
      <c r="CC6" s="46"/>
      <c r="CD6" s="147"/>
      <c r="CE6" s="215"/>
      <c r="CF6" s="198"/>
      <c r="CG6" s="198"/>
      <c r="CH6" s="198"/>
      <c r="CI6" s="179"/>
    </row>
    <row r="7" spans="1:91" ht="19.350000000000001" customHeight="1" x14ac:dyDescent="0.3">
      <c r="A7" s="3"/>
      <c r="B7" s="49"/>
      <c r="C7" s="65"/>
      <c r="D7" s="70"/>
      <c r="E7" s="70"/>
      <c r="F7" s="70"/>
      <c r="G7" s="70"/>
      <c r="H7" s="70"/>
      <c r="I7" s="31"/>
      <c r="J7" s="31"/>
      <c r="K7" s="31"/>
      <c r="L7" s="58"/>
      <c r="M7" s="89"/>
      <c r="N7" s="89"/>
      <c r="O7" s="122"/>
      <c r="P7" s="89"/>
      <c r="Q7" s="89"/>
      <c r="R7" s="89"/>
      <c r="S7" s="89"/>
      <c r="T7" s="89"/>
      <c r="U7" s="89"/>
      <c r="V7" s="122"/>
      <c r="W7" s="148"/>
      <c r="X7" s="89"/>
      <c r="Y7" s="89"/>
      <c r="Z7" s="122"/>
      <c r="AA7" s="58"/>
      <c r="AB7" s="148"/>
      <c r="AC7" s="122"/>
      <c r="AD7" s="58"/>
      <c r="AE7" s="58"/>
      <c r="AF7" s="58"/>
      <c r="AG7" s="58"/>
      <c r="AH7" s="58"/>
      <c r="AI7" s="58"/>
      <c r="AJ7" s="58"/>
      <c r="AK7" s="58"/>
      <c r="AL7" s="58"/>
      <c r="AM7" s="148"/>
      <c r="AN7" s="122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65"/>
      <c r="AZ7" s="148"/>
      <c r="BA7" s="65"/>
      <c r="BB7" s="70"/>
      <c r="BC7" s="70"/>
      <c r="BD7" s="216"/>
      <c r="BE7" s="70"/>
      <c r="BF7" s="31"/>
      <c r="BG7" s="58"/>
      <c r="BH7" s="148"/>
      <c r="BI7" s="89"/>
      <c r="BJ7" s="122"/>
      <c r="BK7" s="65"/>
      <c r="BL7" s="31"/>
      <c r="BM7" s="31"/>
      <c r="BN7" s="58"/>
      <c r="BO7" s="65"/>
      <c r="BP7" s="31"/>
      <c r="BQ7" s="31"/>
      <c r="BR7" s="58"/>
      <c r="BS7" s="89"/>
      <c r="BT7" s="65"/>
      <c r="BU7" s="31"/>
      <c r="BV7" s="58"/>
      <c r="BW7" s="65"/>
      <c r="BX7" s="31"/>
      <c r="BY7" s="31"/>
      <c r="BZ7" s="31"/>
      <c r="CA7" s="148"/>
      <c r="CB7" s="65"/>
      <c r="CC7" s="31"/>
      <c r="CD7" s="148"/>
      <c r="CE7" s="216"/>
      <c r="CF7" s="148"/>
      <c r="CG7" s="148"/>
      <c r="CH7" s="148"/>
      <c r="CI7" s="180"/>
    </row>
    <row r="8" spans="1:91" ht="19.350000000000001" customHeight="1" thickBot="1" x14ac:dyDescent="0.35">
      <c r="A8" s="14" t="s">
        <v>16</v>
      </c>
      <c r="B8" s="50" t="s">
        <v>6</v>
      </c>
      <c r="C8" s="66"/>
      <c r="D8" s="71"/>
      <c r="E8" s="71"/>
      <c r="F8" s="71"/>
      <c r="G8" s="71"/>
      <c r="H8" s="71"/>
      <c r="I8" s="34"/>
      <c r="J8" s="34"/>
      <c r="K8" s="34"/>
      <c r="L8" s="84"/>
      <c r="M8" s="97"/>
      <c r="N8" s="97"/>
      <c r="O8" s="123"/>
      <c r="P8" s="158"/>
      <c r="Q8" s="158"/>
      <c r="R8" s="158"/>
      <c r="S8" s="158"/>
      <c r="T8" s="158"/>
      <c r="U8" s="158"/>
      <c r="V8" s="160"/>
      <c r="W8" s="149"/>
      <c r="X8" s="158"/>
      <c r="Y8" s="158"/>
      <c r="Z8" s="160"/>
      <c r="AA8" s="84"/>
      <c r="AB8" s="149"/>
      <c r="AC8" s="160"/>
      <c r="AD8" s="84"/>
      <c r="AE8" s="84"/>
      <c r="AF8" s="84"/>
      <c r="AG8" s="84"/>
      <c r="AH8" s="84"/>
      <c r="AI8" s="84"/>
      <c r="AJ8" s="84"/>
      <c r="AK8" s="84"/>
      <c r="AL8" s="84"/>
      <c r="AM8" s="149"/>
      <c r="AN8" s="160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66"/>
      <c r="AZ8" s="149"/>
      <c r="BA8" s="66"/>
      <c r="BB8" s="71"/>
      <c r="BC8" s="71"/>
      <c r="BD8" s="217"/>
      <c r="BE8" s="71"/>
      <c r="BF8" s="34"/>
      <c r="BG8" s="84"/>
      <c r="BH8" s="149"/>
      <c r="BI8" s="158"/>
      <c r="BJ8" s="160"/>
      <c r="BK8" s="246"/>
      <c r="BL8" s="247"/>
      <c r="BM8" s="247"/>
      <c r="BN8" s="256"/>
      <c r="BO8" s="246"/>
      <c r="BP8" s="247"/>
      <c r="BQ8" s="247"/>
      <c r="BR8" s="256"/>
      <c r="BS8" s="97"/>
      <c r="BT8" s="246"/>
      <c r="BU8" s="247"/>
      <c r="BV8" s="256"/>
      <c r="BW8" s="66"/>
      <c r="BX8" s="34"/>
      <c r="BY8" s="34"/>
      <c r="BZ8" s="34"/>
      <c r="CA8" s="149"/>
      <c r="CB8" s="66"/>
      <c r="CC8" s="34"/>
      <c r="CD8" s="149"/>
      <c r="CE8" s="278"/>
      <c r="CF8" s="248"/>
      <c r="CG8" s="248"/>
      <c r="CH8" s="248"/>
      <c r="CI8" s="181"/>
    </row>
    <row r="9" spans="1:91" ht="19.350000000000001" customHeight="1" x14ac:dyDescent="0.3">
      <c r="A9" s="15" t="s">
        <v>20</v>
      </c>
      <c r="B9" s="77" t="s">
        <v>23</v>
      </c>
      <c r="C9" s="43"/>
      <c r="D9" s="44"/>
      <c r="E9" s="44"/>
      <c r="F9" s="44"/>
      <c r="G9" s="44"/>
      <c r="H9" s="44"/>
      <c r="I9" s="44"/>
      <c r="J9" s="44"/>
      <c r="K9" s="44"/>
      <c r="L9" s="59"/>
      <c r="M9" s="98"/>
      <c r="N9" s="98"/>
      <c r="O9" s="124"/>
      <c r="P9" s="98"/>
      <c r="Q9" s="98"/>
      <c r="R9" s="98"/>
      <c r="S9" s="98"/>
      <c r="T9" s="98"/>
      <c r="U9" s="98"/>
      <c r="V9" s="124"/>
      <c r="W9" s="143"/>
      <c r="X9" s="98"/>
      <c r="Y9" s="98"/>
      <c r="Z9" s="124"/>
      <c r="AA9" s="59"/>
      <c r="AB9" s="143"/>
      <c r="AC9" s="124"/>
      <c r="AD9" s="59"/>
      <c r="AE9" s="59"/>
      <c r="AF9" s="59"/>
      <c r="AG9" s="59"/>
      <c r="AH9" s="59"/>
      <c r="AI9" s="59"/>
      <c r="AJ9" s="59"/>
      <c r="AK9" s="59"/>
      <c r="AL9" s="59"/>
      <c r="AM9" s="143"/>
      <c r="AN9" s="124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43"/>
      <c r="AZ9" s="143"/>
      <c r="BA9" s="43"/>
      <c r="BB9" s="208"/>
      <c r="BC9" s="208"/>
      <c r="BD9" s="218"/>
      <c r="BE9" s="208"/>
      <c r="BF9" s="44"/>
      <c r="BG9" s="59"/>
      <c r="BH9" s="143"/>
      <c r="BI9" s="98"/>
      <c r="BJ9" s="124"/>
      <c r="BK9" s="243"/>
      <c r="BL9" s="244"/>
      <c r="BM9" s="244"/>
      <c r="BN9" s="257"/>
      <c r="BO9" s="243"/>
      <c r="BP9" s="244"/>
      <c r="BQ9" s="244"/>
      <c r="BR9" s="257"/>
      <c r="BS9" s="263"/>
      <c r="BT9" s="243"/>
      <c r="BU9" s="244"/>
      <c r="BV9" s="257"/>
      <c r="BW9" s="43"/>
      <c r="BX9" s="44"/>
      <c r="BY9" s="44"/>
      <c r="BZ9" s="44"/>
      <c r="CA9" s="143"/>
      <c r="CB9" s="43"/>
      <c r="CC9" s="44"/>
      <c r="CD9" s="143"/>
      <c r="CE9" s="279"/>
      <c r="CF9" s="245"/>
      <c r="CG9" s="245"/>
      <c r="CH9" s="245"/>
      <c r="CI9" s="182"/>
      <c r="CM9" s="20"/>
    </row>
    <row r="10" spans="1:91" s="68" customFormat="1" ht="19.350000000000001" customHeight="1" x14ac:dyDescent="0.3">
      <c r="A10" s="116" t="s">
        <v>13</v>
      </c>
      <c r="B10" s="117" t="s">
        <v>14</v>
      </c>
      <c r="C10" s="118">
        <v>500000</v>
      </c>
      <c r="D10" s="119">
        <v>1650000</v>
      </c>
      <c r="E10" s="119">
        <v>50000</v>
      </c>
      <c r="F10" s="119">
        <v>500000</v>
      </c>
      <c r="G10" s="119">
        <v>600000</v>
      </c>
      <c r="H10" s="119">
        <v>1000000</v>
      </c>
      <c r="I10" s="119">
        <v>500000</v>
      </c>
      <c r="J10" s="119">
        <v>67723</v>
      </c>
      <c r="K10" s="119">
        <v>722277</v>
      </c>
      <c r="L10" s="120">
        <v>9769</v>
      </c>
      <c r="M10" s="106">
        <v>2360000</v>
      </c>
      <c r="N10" s="106">
        <v>0</v>
      </c>
      <c r="O10" s="125">
        <v>0</v>
      </c>
      <c r="P10" s="106">
        <v>0</v>
      </c>
      <c r="Q10" s="106">
        <v>154076</v>
      </c>
      <c r="R10" s="106">
        <v>2205570</v>
      </c>
      <c r="S10" s="106">
        <v>0</v>
      </c>
      <c r="T10" s="106">
        <v>0</v>
      </c>
      <c r="U10" s="106">
        <v>5460000</v>
      </c>
      <c r="V10" s="125">
        <v>1580000</v>
      </c>
      <c r="W10" s="144">
        <v>546000</v>
      </c>
      <c r="X10" s="106">
        <v>0</v>
      </c>
      <c r="Y10" s="106">
        <v>0</v>
      </c>
      <c r="Z10" s="125">
        <v>2000000</v>
      </c>
      <c r="AA10" s="120">
        <v>500000</v>
      </c>
      <c r="AB10" s="144">
        <v>547000</v>
      </c>
      <c r="AC10" s="125">
        <v>300000</v>
      </c>
      <c r="AD10" s="120">
        <v>1340461</v>
      </c>
      <c r="AE10" s="120">
        <v>2544000</v>
      </c>
      <c r="AF10" s="120">
        <v>580000</v>
      </c>
      <c r="AG10" s="120">
        <v>3969</v>
      </c>
      <c r="AH10" s="120">
        <v>1665000</v>
      </c>
      <c r="AI10" s="120">
        <v>1500000</v>
      </c>
      <c r="AJ10" s="120">
        <v>2000000</v>
      </c>
      <c r="AK10" s="120">
        <v>6980000</v>
      </c>
      <c r="AL10" s="120">
        <v>300000</v>
      </c>
      <c r="AM10" s="144">
        <v>56570</v>
      </c>
      <c r="AN10" s="125">
        <v>6779199.9999999991</v>
      </c>
      <c r="AO10" s="120">
        <v>200000</v>
      </c>
      <c r="AP10" s="120">
        <v>7000</v>
      </c>
      <c r="AQ10" s="120">
        <v>100000</v>
      </c>
      <c r="AR10" s="120">
        <v>3400000</v>
      </c>
      <c r="AS10" s="120">
        <v>4290000</v>
      </c>
      <c r="AT10" s="120">
        <v>52000</v>
      </c>
      <c r="AU10" s="120">
        <v>1800</v>
      </c>
      <c r="AV10" s="120">
        <v>1000000</v>
      </c>
      <c r="AW10" s="120">
        <v>1000000</v>
      </c>
      <c r="AX10" s="120">
        <v>700000</v>
      </c>
      <c r="AY10" s="118">
        <v>1710000</v>
      </c>
      <c r="AZ10" s="144">
        <v>210000</v>
      </c>
      <c r="BA10" s="118">
        <v>860000</v>
      </c>
      <c r="BB10" s="209">
        <v>209680</v>
      </c>
      <c r="BC10" s="209">
        <v>320</v>
      </c>
      <c r="BD10" s="219">
        <v>100000</v>
      </c>
      <c r="BE10" s="209">
        <v>1809453</v>
      </c>
      <c r="BF10" s="119">
        <v>323969</v>
      </c>
      <c r="BG10" s="120">
        <v>500000</v>
      </c>
      <c r="BH10" s="144">
        <v>460547</v>
      </c>
      <c r="BI10" s="106">
        <v>0</v>
      </c>
      <c r="BJ10" s="125">
        <v>2069002</v>
      </c>
      <c r="BK10" s="118">
        <v>3442110</v>
      </c>
      <c r="BL10" s="119">
        <v>3500</v>
      </c>
      <c r="BM10" s="119">
        <v>121390</v>
      </c>
      <c r="BN10" s="120">
        <v>63000</v>
      </c>
      <c r="BO10" s="118">
        <v>1285965</v>
      </c>
      <c r="BP10" s="119">
        <v>60335</v>
      </c>
      <c r="BQ10" s="119">
        <v>1200000</v>
      </c>
      <c r="BR10" s="120">
        <v>3700</v>
      </c>
      <c r="BS10" s="106">
        <v>1920000</v>
      </c>
      <c r="BT10" s="118">
        <v>2029165</v>
      </c>
      <c r="BU10" s="119">
        <v>500</v>
      </c>
      <c r="BV10" s="120">
        <v>335</v>
      </c>
      <c r="BW10" s="118">
        <v>210000</v>
      </c>
      <c r="BX10" s="119">
        <v>376165</v>
      </c>
      <c r="BY10" s="119">
        <v>400000</v>
      </c>
      <c r="BZ10" s="119">
        <v>503500</v>
      </c>
      <c r="CA10" s="144">
        <v>335</v>
      </c>
      <c r="CB10" s="118"/>
      <c r="CC10" s="119">
        <v>0</v>
      </c>
      <c r="CD10" s="144"/>
      <c r="CE10" s="219">
        <v>0</v>
      </c>
      <c r="CF10" s="144">
        <v>320000</v>
      </c>
      <c r="CG10" s="144">
        <v>0</v>
      </c>
      <c r="CH10" s="144">
        <v>4433000</v>
      </c>
      <c r="CI10" s="183">
        <f>SUM(C10:CH10)</f>
        <v>80378386</v>
      </c>
    </row>
    <row r="11" spans="1:91" ht="19.350000000000001" customHeight="1" x14ac:dyDescent="0.3">
      <c r="A11" s="4" t="s">
        <v>0</v>
      </c>
      <c r="B11" s="78" t="s">
        <v>7</v>
      </c>
      <c r="C11" s="45">
        <v>735</v>
      </c>
      <c r="D11" s="32">
        <v>733</v>
      </c>
      <c r="E11" s="32">
        <v>755</v>
      </c>
      <c r="F11" s="32">
        <v>800</v>
      </c>
      <c r="G11" s="32">
        <v>750</v>
      </c>
      <c r="H11" s="32">
        <v>733</v>
      </c>
      <c r="I11" s="32">
        <v>733</v>
      </c>
      <c r="J11" s="32">
        <v>733.5</v>
      </c>
      <c r="K11" s="32">
        <v>733</v>
      </c>
      <c r="L11" s="60">
        <v>733</v>
      </c>
      <c r="M11" s="90">
        <v>833</v>
      </c>
      <c r="N11" s="90"/>
      <c r="O11" s="126"/>
      <c r="P11" s="90"/>
      <c r="Q11" s="90">
        <v>705</v>
      </c>
      <c r="R11" s="90">
        <v>710</v>
      </c>
      <c r="S11" s="90"/>
      <c r="T11" s="90"/>
      <c r="U11" s="90">
        <v>705</v>
      </c>
      <c r="V11" s="126">
        <v>714</v>
      </c>
      <c r="W11" s="145">
        <v>715</v>
      </c>
      <c r="X11" s="90"/>
      <c r="Y11" s="90"/>
      <c r="Z11" s="126">
        <v>690</v>
      </c>
      <c r="AA11" s="60">
        <v>700</v>
      </c>
      <c r="AB11" s="145">
        <v>702</v>
      </c>
      <c r="AC11" s="126">
        <v>691</v>
      </c>
      <c r="AD11" s="60">
        <v>691.5</v>
      </c>
      <c r="AE11" s="60">
        <v>692</v>
      </c>
      <c r="AF11" s="60">
        <v>695</v>
      </c>
      <c r="AG11" s="60">
        <v>695.1</v>
      </c>
      <c r="AH11" s="60">
        <v>699</v>
      </c>
      <c r="AI11" s="60">
        <v>700</v>
      </c>
      <c r="AJ11" s="60">
        <v>707</v>
      </c>
      <c r="AK11" s="60">
        <v>708</v>
      </c>
      <c r="AL11" s="60">
        <v>710</v>
      </c>
      <c r="AM11" s="145">
        <v>730</v>
      </c>
      <c r="AN11" s="126">
        <v>715</v>
      </c>
      <c r="AO11" s="60">
        <v>715.01</v>
      </c>
      <c r="AP11" s="60">
        <v>720</v>
      </c>
      <c r="AQ11" s="60">
        <v>725.03</v>
      </c>
      <c r="AR11" s="60">
        <v>750</v>
      </c>
      <c r="AS11" s="60">
        <v>775</v>
      </c>
      <c r="AT11" s="60">
        <v>780</v>
      </c>
      <c r="AU11" s="60">
        <v>781</v>
      </c>
      <c r="AV11" s="60">
        <v>785</v>
      </c>
      <c r="AW11" s="60">
        <v>790</v>
      </c>
      <c r="AX11" s="60">
        <v>800</v>
      </c>
      <c r="AY11" s="45">
        <v>769</v>
      </c>
      <c r="AZ11" s="145">
        <v>815.01</v>
      </c>
      <c r="BA11" s="45">
        <v>975</v>
      </c>
      <c r="BB11" s="210">
        <v>981</v>
      </c>
      <c r="BC11" s="210">
        <v>985</v>
      </c>
      <c r="BD11" s="226">
        <v>1000</v>
      </c>
      <c r="BE11" s="210">
        <v>970</v>
      </c>
      <c r="BF11" s="32">
        <v>975</v>
      </c>
      <c r="BG11" s="60">
        <v>1000</v>
      </c>
      <c r="BH11" s="145">
        <v>1010</v>
      </c>
      <c r="BI11" s="90"/>
      <c r="BJ11" s="126">
        <v>1003</v>
      </c>
      <c r="BK11" s="45">
        <v>1018</v>
      </c>
      <c r="BL11" s="32">
        <v>1020</v>
      </c>
      <c r="BM11" s="32">
        <v>1050</v>
      </c>
      <c r="BN11" s="60">
        <v>1051</v>
      </c>
      <c r="BO11" s="45">
        <v>1069</v>
      </c>
      <c r="BP11" s="32">
        <v>1069.01</v>
      </c>
      <c r="BQ11" s="32">
        <v>1070</v>
      </c>
      <c r="BR11" s="60">
        <v>1071</v>
      </c>
      <c r="BS11" s="90">
        <v>1105</v>
      </c>
      <c r="BT11" s="45">
        <v>1079</v>
      </c>
      <c r="BU11" s="32">
        <v>1100</v>
      </c>
      <c r="BV11" s="60">
        <v>1102</v>
      </c>
      <c r="BW11" s="45">
        <v>1160</v>
      </c>
      <c r="BX11" s="32">
        <v>1185</v>
      </c>
      <c r="BY11" s="32">
        <v>1202</v>
      </c>
      <c r="BZ11" s="32">
        <v>1204</v>
      </c>
      <c r="CA11" s="145">
        <v>1205</v>
      </c>
      <c r="CB11" s="45"/>
      <c r="CC11" s="32"/>
      <c r="CD11" s="145"/>
      <c r="CE11" s="280"/>
      <c r="CF11" s="145">
        <v>1062.0999999999999</v>
      </c>
      <c r="CG11" s="145"/>
      <c r="CH11" s="145">
        <v>1031</v>
      </c>
      <c r="CI11" s="180"/>
      <c r="CK11" s="19"/>
      <c r="CL11" s="19"/>
      <c r="CM11" s="19"/>
    </row>
    <row r="12" spans="1:91" s="2" customFormat="1" ht="19.350000000000001" customHeight="1" thickBot="1" x14ac:dyDescent="0.35">
      <c r="A12" s="23" t="s">
        <v>4</v>
      </c>
      <c r="B12" s="79" t="s">
        <v>8</v>
      </c>
      <c r="C12" s="294">
        <v>741.18</v>
      </c>
      <c r="D12" s="295"/>
      <c r="E12" s="295"/>
      <c r="F12" s="295"/>
      <c r="G12" s="295"/>
      <c r="H12" s="295"/>
      <c r="I12" s="295"/>
      <c r="J12" s="295"/>
      <c r="K12" s="295"/>
      <c r="L12" s="313"/>
      <c r="M12" s="99">
        <v>833</v>
      </c>
      <c r="N12" s="99"/>
      <c r="O12" s="127"/>
      <c r="P12" s="99"/>
      <c r="Q12" s="99">
        <v>705</v>
      </c>
      <c r="R12" s="99">
        <v>710</v>
      </c>
      <c r="S12" s="99"/>
      <c r="T12" s="99"/>
      <c r="U12" s="99">
        <v>705</v>
      </c>
      <c r="V12" s="297">
        <v>714.25682031984945</v>
      </c>
      <c r="W12" s="299"/>
      <c r="X12" s="99"/>
      <c r="Y12" s="99"/>
      <c r="Z12" s="169"/>
      <c r="AA12" s="164">
        <v>693.79520840170665</v>
      </c>
      <c r="AB12" s="146"/>
      <c r="AC12" s="297">
        <v>702.06</v>
      </c>
      <c r="AD12" s="298"/>
      <c r="AE12" s="298"/>
      <c r="AF12" s="298"/>
      <c r="AG12" s="298"/>
      <c r="AH12" s="298"/>
      <c r="AI12" s="298"/>
      <c r="AJ12" s="298"/>
      <c r="AK12" s="298"/>
      <c r="AL12" s="298"/>
      <c r="AM12" s="299"/>
      <c r="AN12" s="297">
        <v>748.4</v>
      </c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7">
        <v>774.03234375</v>
      </c>
      <c r="AZ12" s="299"/>
      <c r="BA12" s="297">
        <v>978.21</v>
      </c>
      <c r="BB12" s="298"/>
      <c r="BC12" s="298"/>
      <c r="BD12" s="299"/>
      <c r="BE12" s="297">
        <v>981.33</v>
      </c>
      <c r="BF12" s="298"/>
      <c r="BG12" s="298"/>
      <c r="BH12" s="299"/>
      <c r="BI12" s="99"/>
      <c r="BJ12" s="238">
        <v>1003</v>
      </c>
      <c r="BK12" s="297">
        <v>1019.64</v>
      </c>
      <c r="BL12" s="298"/>
      <c r="BM12" s="298"/>
      <c r="BN12" s="298"/>
      <c r="BO12" s="326">
        <v>1069.47</v>
      </c>
      <c r="BP12" s="327"/>
      <c r="BQ12" s="327"/>
      <c r="BR12" s="328"/>
      <c r="BS12" s="264">
        <v>1105</v>
      </c>
      <c r="BT12" s="297">
        <v>1079.01</v>
      </c>
      <c r="BU12" s="298"/>
      <c r="BV12" s="298"/>
      <c r="BW12" s="294">
        <v>1192.47</v>
      </c>
      <c r="BX12" s="295"/>
      <c r="BY12" s="295"/>
      <c r="BZ12" s="295"/>
      <c r="CA12" s="296"/>
      <c r="CB12" s="275"/>
      <c r="CC12" s="276"/>
      <c r="CD12" s="146"/>
      <c r="CE12" s="277"/>
      <c r="CF12" s="277">
        <v>1062.0999999999999</v>
      </c>
      <c r="CG12" s="277"/>
      <c r="CH12" s="259">
        <v>1031</v>
      </c>
      <c r="CI12" s="184"/>
      <c r="CK12" s="22" t="s">
        <v>31</v>
      </c>
      <c r="CL12" s="22"/>
      <c r="CM12" s="22"/>
    </row>
    <row r="13" spans="1:91" ht="19.350000000000001" customHeight="1" x14ac:dyDescent="0.3">
      <c r="A13" s="12" t="s">
        <v>21</v>
      </c>
      <c r="B13" s="51" t="s">
        <v>24</v>
      </c>
      <c r="C13" s="80"/>
      <c r="D13" s="81"/>
      <c r="E13" s="81"/>
      <c r="F13" s="81"/>
      <c r="G13" s="81"/>
      <c r="H13" s="81"/>
      <c r="I13" s="82"/>
      <c r="J13" s="82"/>
      <c r="K13" s="82"/>
      <c r="L13" s="85"/>
      <c r="M13" s="100"/>
      <c r="N13" s="107"/>
      <c r="O13" s="128"/>
      <c r="P13" s="107"/>
      <c r="Q13" s="107"/>
      <c r="R13" s="107"/>
      <c r="S13" s="107"/>
      <c r="T13" s="107"/>
      <c r="U13" s="107"/>
      <c r="V13" s="128"/>
      <c r="W13" s="161"/>
      <c r="X13" s="107"/>
      <c r="Y13" s="107"/>
      <c r="Z13" s="128"/>
      <c r="AA13" s="151"/>
      <c r="AB13" s="161"/>
      <c r="AC13" s="128"/>
      <c r="AD13" s="151"/>
      <c r="AE13" s="151"/>
      <c r="AF13" s="151"/>
      <c r="AG13" s="151"/>
      <c r="AH13" s="151"/>
      <c r="AI13" s="151"/>
      <c r="AJ13" s="151"/>
      <c r="AK13" s="151"/>
      <c r="AL13" s="151"/>
      <c r="AM13" s="161"/>
      <c r="AN13" s="128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99"/>
      <c r="AZ13" s="200"/>
      <c r="BA13" s="80"/>
      <c r="BB13" s="81"/>
      <c r="BC13" s="81"/>
      <c r="BD13" s="220"/>
      <c r="BE13" s="81"/>
      <c r="BF13" s="82"/>
      <c r="BG13" s="85"/>
      <c r="BH13" s="200"/>
      <c r="BI13" s="232"/>
      <c r="BJ13" s="240"/>
      <c r="BK13" s="249"/>
      <c r="BL13" s="250"/>
      <c r="BM13" s="250"/>
      <c r="BN13" s="258"/>
      <c r="BO13" s="249"/>
      <c r="BP13" s="250"/>
      <c r="BQ13" s="250"/>
      <c r="BR13" s="258"/>
      <c r="BS13" s="100"/>
      <c r="BT13" s="249"/>
      <c r="BU13" s="250"/>
      <c r="BV13" s="258"/>
      <c r="BW13" s="80"/>
      <c r="BX13" s="82"/>
      <c r="BY13" s="82"/>
      <c r="BZ13" s="82"/>
      <c r="CA13" s="200"/>
      <c r="CB13" s="80"/>
      <c r="CC13" s="82"/>
      <c r="CD13" s="200"/>
      <c r="CE13" s="281"/>
      <c r="CF13" s="251"/>
      <c r="CG13" s="251"/>
      <c r="CH13" s="251"/>
      <c r="CI13" s="182"/>
    </row>
    <row r="14" spans="1:91" ht="19.350000000000001" customHeight="1" x14ac:dyDescent="0.3">
      <c r="A14" s="5" t="s">
        <v>13</v>
      </c>
      <c r="B14" s="52" t="s">
        <v>14</v>
      </c>
      <c r="C14" s="300">
        <v>0</v>
      </c>
      <c r="D14" s="301"/>
      <c r="E14" s="301"/>
      <c r="F14" s="301"/>
      <c r="G14" s="301"/>
      <c r="H14" s="301"/>
      <c r="I14" s="301"/>
      <c r="J14" s="301"/>
      <c r="K14" s="301"/>
      <c r="L14" s="301"/>
      <c r="M14" s="91">
        <v>0</v>
      </c>
      <c r="N14" s="91">
        <v>0</v>
      </c>
      <c r="O14" s="114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300">
        <v>0</v>
      </c>
      <c r="W14" s="302"/>
      <c r="X14" s="91">
        <v>0</v>
      </c>
      <c r="Y14" s="91">
        <v>0</v>
      </c>
      <c r="Z14" s="166"/>
      <c r="AA14" s="152">
        <v>0</v>
      </c>
      <c r="AB14" s="140"/>
      <c r="AC14" s="173"/>
      <c r="AD14" s="152"/>
      <c r="AE14" s="152"/>
      <c r="AF14" s="152"/>
      <c r="AG14" s="152"/>
      <c r="AH14" s="152">
        <v>0</v>
      </c>
      <c r="AI14" s="152"/>
      <c r="AJ14" s="152"/>
      <c r="AK14" s="152"/>
      <c r="AL14" s="152"/>
      <c r="AM14" s="140"/>
      <c r="AN14" s="176"/>
      <c r="AO14" s="152"/>
      <c r="AP14" s="152"/>
      <c r="AQ14" s="152"/>
      <c r="AR14" s="152"/>
      <c r="AS14" s="152">
        <v>0</v>
      </c>
      <c r="AT14" s="152"/>
      <c r="AU14" s="152"/>
      <c r="AV14" s="152"/>
      <c r="AW14" s="152"/>
      <c r="AX14" s="152"/>
      <c r="AY14" s="300">
        <v>0</v>
      </c>
      <c r="AZ14" s="302"/>
      <c r="BA14" s="300">
        <v>0</v>
      </c>
      <c r="BB14" s="301"/>
      <c r="BC14" s="301"/>
      <c r="BD14" s="302"/>
      <c r="BE14" s="300">
        <v>0</v>
      </c>
      <c r="BF14" s="301"/>
      <c r="BG14" s="301"/>
      <c r="BH14" s="302"/>
      <c r="BI14" s="91">
        <v>0</v>
      </c>
      <c r="BJ14" s="239">
        <v>0</v>
      </c>
      <c r="BK14" s="300">
        <v>0</v>
      </c>
      <c r="BL14" s="301"/>
      <c r="BM14" s="301"/>
      <c r="BN14" s="301"/>
      <c r="BO14" s="300">
        <v>0</v>
      </c>
      <c r="BP14" s="301"/>
      <c r="BQ14" s="301"/>
      <c r="BR14" s="301"/>
      <c r="BS14" s="91">
        <v>80000</v>
      </c>
      <c r="BT14" s="300">
        <v>0</v>
      </c>
      <c r="BU14" s="301"/>
      <c r="BV14" s="301"/>
      <c r="BW14" s="289"/>
      <c r="BX14" s="286"/>
      <c r="BY14" s="286">
        <v>0</v>
      </c>
      <c r="BZ14" s="286"/>
      <c r="CA14" s="140"/>
      <c r="CB14" s="289">
        <v>200000</v>
      </c>
      <c r="CC14" s="286">
        <v>10000</v>
      </c>
      <c r="CD14" s="140">
        <v>850000</v>
      </c>
      <c r="CE14" s="274">
        <v>0</v>
      </c>
      <c r="CF14" s="140">
        <v>0</v>
      </c>
      <c r="CG14" s="140">
        <v>0</v>
      </c>
      <c r="CH14" s="140">
        <v>0</v>
      </c>
      <c r="CI14" s="183">
        <f>SUM(C14:CH14)</f>
        <v>1140000</v>
      </c>
    </row>
    <row r="15" spans="1:91" ht="19.350000000000001" customHeight="1" x14ac:dyDescent="0.3">
      <c r="A15" s="5" t="s">
        <v>15</v>
      </c>
      <c r="B15" s="52" t="s">
        <v>9</v>
      </c>
      <c r="C15" s="40"/>
      <c r="D15" s="72"/>
      <c r="E15" s="72"/>
      <c r="F15" s="72"/>
      <c r="G15" s="72"/>
      <c r="H15" s="72"/>
      <c r="I15" s="33"/>
      <c r="J15" s="33"/>
      <c r="K15" s="33"/>
      <c r="L15" s="61"/>
      <c r="M15" s="92"/>
      <c r="N15" s="92"/>
      <c r="O15" s="129"/>
      <c r="P15" s="92"/>
      <c r="Q15" s="92"/>
      <c r="R15" s="92"/>
      <c r="S15" s="92"/>
      <c r="T15" s="92"/>
      <c r="U15" s="92"/>
      <c r="V15" s="129"/>
      <c r="W15" s="141"/>
      <c r="X15" s="92"/>
      <c r="Y15" s="92"/>
      <c r="Z15" s="129"/>
      <c r="AA15" s="61"/>
      <c r="AB15" s="141"/>
      <c r="AC15" s="129"/>
      <c r="AD15" s="61"/>
      <c r="AE15" s="61"/>
      <c r="AF15" s="61"/>
      <c r="AG15" s="61"/>
      <c r="AH15" s="61"/>
      <c r="AI15" s="61"/>
      <c r="AJ15" s="61"/>
      <c r="AK15" s="61"/>
      <c r="AL15" s="61"/>
      <c r="AM15" s="141"/>
      <c r="AN15" s="129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40"/>
      <c r="AZ15" s="141"/>
      <c r="BA15" s="40"/>
      <c r="BB15" s="72"/>
      <c r="BC15" s="72"/>
      <c r="BD15" s="221"/>
      <c r="BE15" s="72"/>
      <c r="BF15" s="33"/>
      <c r="BG15" s="61"/>
      <c r="BH15" s="141"/>
      <c r="BI15" s="92"/>
      <c r="BJ15" s="129"/>
      <c r="BK15" s="40"/>
      <c r="BL15" s="33"/>
      <c r="BM15" s="33"/>
      <c r="BN15" s="61"/>
      <c r="BO15" s="40"/>
      <c r="BP15" s="33"/>
      <c r="BQ15" s="33"/>
      <c r="BR15" s="61"/>
      <c r="BS15" s="92">
        <v>1060</v>
      </c>
      <c r="BT15" s="40"/>
      <c r="BU15" s="33"/>
      <c r="BV15" s="61"/>
      <c r="BW15" s="40"/>
      <c r="BX15" s="33"/>
      <c r="BY15" s="33"/>
      <c r="BZ15" s="33"/>
      <c r="CA15" s="141"/>
      <c r="CB15" s="40">
        <v>1150</v>
      </c>
      <c r="CC15" s="33">
        <v>1170</v>
      </c>
      <c r="CD15" s="141">
        <v>1180</v>
      </c>
      <c r="CE15" s="221"/>
      <c r="CF15" s="141"/>
      <c r="CG15" s="141"/>
      <c r="CH15" s="141"/>
      <c r="CI15" s="185"/>
    </row>
    <row r="16" spans="1:91" s="2" customFormat="1" ht="19.149999999999999" customHeight="1" thickBot="1" x14ac:dyDescent="0.35">
      <c r="A16" s="13" t="s">
        <v>17</v>
      </c>
      <c r="B16" s="53" t="s">
        <v>10</v>
      </c>
      <c r="C16" s="41"/>
      <c r="D16" s="73"/>
      <c r="E16" s="73"/>
      <c r="F16" s="73"/>
      <c r="G16" s="73"/>
      <c r="H16" s="73"/>
      <c r="I16" s="42"/>
      <c r="J16" s="42"/>
      <c r="K16" s="42"/>
      <c r="L16" s="86"/>
      <c r="M16" s="101"/>
      <c r="N16" s="108"/>
      <c r="O16" s="130"/>
      <c r="P16" s="108"/>
      <c r="Q16" s="108"/>
      <c r="R16" s="108"/>
      <c r="S16" s="108"/>
      <c r="T16" s="108"/>
      <c r="U16" s="108"/>
      <c r="V16" s="130"/>
      <c r="W16" s="142"/>
      <c r="X16" s="108"/>
      <c r="Y16" s="108"/>
      <c r="Z16" s="130"/>
      <c r="AA16" s="153"/>
      <c r="AB16" s="142"/>
      <c r="AC16" s="130"/>
      <c r="AD16" s="153"/>
      <c r="AE16" s="153"/>
      <c r="AF16" s="153"/>
      <c r="AG16" s="153"/>
      <c r="AH16" s="153"/>
      <c r="AI16" s="153"/>
      <c r="AJ16" s="153"/>
      <c r="AK16" s="153"/>
      <c r="AL16" s="153"/>
      <c r="AM16" s="142"/>
      <c r="AN16" s="130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201"/>
      <c r="AZ16" s="202"/>
      <c r="BA16" s="201"/>
      <c r="BB16" s="211"/>
      <c r="BC16" s="211"/>
      <c r="BD16" s="222"/>
      <c r="BE16" s="211"/>
      <c r="BF16" s="190"/>
      <c r="BG16" s="228"/>
      <c r="BH16" s="202"/>
      <c r="BI16" s="233"/>
      <c r="BJ16" s="241"/>
      <c r="BK16" s="252"/>
      <c r="BL16" s="253"/>
      <c r="BM16" s="253"/>
      <c r="BN16" s="153"/>
      <c r="BO16" s="252"/>
      <c r="BP16" s="253"/>
      <c r="BQ16" s="253"/>
      <c r="BR16" s="153"/>
      <c r="BS16" s="108">
        <v>1060</v>
      </c>
      <c r="BT16" s="252"/>
      <c r="BU16" s="253"/>
      <c r="BV16" s="153"/>
      <c r="BW16" s="201"/>
      <c r="BX16" s="190"/>
      <c r="BY16" s="190"/>
      <c r="BZ16" s="190"/>
      <c r="CA16" s="202"/>
      <c r="CB16" s="317">
        <v>1174.25</v>
      </c>
      <c r="CC16" s="318"/>
      <c r="CD16" s="319"/>
      <c r="CE16" s="282"/>
      <c r="CF16" s="142"/>
      <c r="CG16" s="142"/>
      <c r="CH16" s="142"/>
      <c r="CI16" s="186"/>
    </row>
    <row r="17" spans="1:90" ht="19.350000000000001" customHeight="1" thickBot="1" x14ac:dyDescent="0.35">
      <c r="A17" s="8"/>
      <c r="B17" s="54"/>
      <c r="C17" s="67"/>
      <c r="D17" s="74"/>
      <c r="E17" s="74"/>
      <c r="F17" s="74"/>
      <c r="G17" s="74"/>
      <c r="H17" s="74"/>
      <c r="I17" s="37"/>
      <c r="J17" s="37"/>
      <c r="K17" s="37"/>
      <c r="L17" s="87"/>
      <c r="M17" s="102"/>
      <c r="N17" s="109"/>
      <c r="O17" s="131"/>
      <c r="P17" s="102"/>
      <c r="Q17" s="102"/>
      <c r="R17" s="102"/>
      <c r="S17" s="102"/>
      <c r="T17" s="102"/>
      <c r="U17" s="102"/>
      <c r="V17" s="162"/>
      <c r="W17" s="150"/>
      <c r="X17" s="102"/>
      <c r="Y17" s="102"/>
      <c r="Z17" s="162"/>
      <c r="AA17" s="87"/>
      <c r="AB17" s="150"/>
      <c r="AC17" s="162"/>
      <c r="AD17" s="87"/>
      <c r="AE17" s="87"/>
      <c r="AF17" s="87"/>
      <c r="AG17" s="87"/>
      <c r="AH17" s="87"/>
      <c r="AI17" s="87"/>
      <c r="AJ17" s="87"/>
      <c r="AK17" s="87"/>
      <c r="AL17" s="87"/>
      <c r="AM17" s="150"/>
      <c r="AN17" s="162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192"/>
      <c r="AZ17" s="194"/>
      <c r="BA17" s="192"/>
      <c r="BB17" s="212"/>
      <c r="BC17" s="212"/>
      <c r="BD17" s="223"/>
      <c r="BE17" s="212"/>
      <c r="BF17" s="193"/>
      <c r="BG17" s="229"/>
      <c r="BH17" s="194"/>
      <c r="BI17" s="109"/>
      <c r="BJ17" s="131"/>
      <c r="BK17" s="67"/>
      <c r="BL17" s="37"/>
      <c r="BM17" s="37"/>
      <c r="BN17" s="87"/>
      <c r="BO17" s="192"/>
      <c r="BP17" s="193"/>
      <c r="BQ17" s="193"/>
      <c r="BR17" s="229"/>
      <c r="BS17" s="102"/>
      <c r="BT17" s="67"/>
      <c r="BU17" s="37"/>
      <c r="BV17" s="87"/>
      <c r="BW17" s="192"/>
      <c r="BX17" s="193"/>
      <c r="BY17" s="193"/>
      <c r="BZ17" s="193"/>
      <c r="CA17" s="194"/>
      <c r="CB17" s="192"/>
      <c r="CC17" s="193"/>
      <c r="CD17" s="194"/>
      <c r="CE17" s="283"/>
      <c r="CF17" s="150"/>
      <c r="CG17" s="150"/>
      <c r="CH17" s="150"/>
      <c r="CI17" s="187"/>
    </row>
    <row r="18" spans="1:90" ht="19.350000000000001" customHeight="1" x14ac:dyDescent="0.3">
      <c r="A18" s="11" t="s">
        <v>2</v>
      </c>
      <c r="B18" s="55" t="s">
        <v>11</v>
      </c>
      <c r="C18" s="38"/>
      <c r="D18" s="75"/>
      <c r="E18" s="75"/>
      <c r="F18" s="75"/>
      <c r="G18" s="75"/>
      <c r="H18" s="75"/>
      <c r="I18" s="39"/>
      <c r="J18" s="39"/>
      <c r="K18" s="39"/>
      <c r="L18" s="62"/>
      <c r="M18" s="103"/>
      <c r="N18" s="103"/>
      <c r="O18" s="132"/>
      <c r="P18" s="103"/>
      <c r="Q18" s="103"/>
      <c r="R18" s="103"/>
      <c r="S18" s="103"/>
      <c r="T18" s="103"/>
      <c r="U18" s="103"/>
      <c r="V18" s="132"/>
      <c r="W18" s="137"/>
      <c r="X18" s="103"/>
      <c r="Y18" s="103"/>
      <c r="Z18" s="132"/>
      <c r="AA18" s="62"/>
      <c r="AB18" s="137"/>
      <c r="AC18" s="132"/>
      <c r="AD18" s="62"/>
      <c r="AE18" s="62"/>
      <c r="AF18" s="62"/>
      <c r="AG18" s="62"/>
      <c r="AH18" s="62"/>
      <c r="AI18" s="62"/>
      <c r="AJ18" s="62"/>
      <c r="AK18" s="62"/>
      <c r="AL18" s="62"/>
      <c r="AM18" s="137"/>
      <c r="AN18" s="13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203"/>
      <c r="AZ18" s="204"/>
      <c r="BA18" s="203"/>
      <c r="BB18" s="213"/>
      <c r="BC18" s="213"/>
      <c r="BD18" s="224"/>
      <c r="BE18" s="213"/>
      <c r="BF18" s="191"/>
      <c r="BG18" s="230"/>
      <c r="BH18" s="204"/>
      <c r="BI18" s="234"/>
      <c r="BJ18" s="242"/>
      <c r="BK18" s="38"/>
      <c r="BL18" s="39"/>
      <c r="BM18" s="39"/>
      <c r="BN18" s="62"/>
      <c r="BO18" s="203"/>
      <c r="BP18" s="191"/>
      <c r="BQ18" s="191"/>
      <c r="BR18" s="230"/>
      <c r="BS18" s="103"/>
      <c r="BT18" s="38"/>
      <c r="BU18" s="39"/>
      <c r="BV18" s="62"/>
      <c r="BW18" s="38"/>
      <c r="BX18" s="39"/>
      <c r="BY18" s="39"/>
      <c r="BZ18" s="39"/>
      <c r="CA18" s="137"/>
      <c r="CB18" s="38"/>
      <c r="CC18" s="39"/>
      <c r="CD18" s="137"/>
      <c r="CE18" s="284"/>
      <c r="CF18" s="137"/>
      <c r="CG18" s="137"/>
      <c r="CH18" s="137"/>
      <c r="CI18" s="179"/>
      <c r="CL18" s="20"/>
    </row>
    <row r="19" spans="1:90" ht="19.350000000000001" customHeight="1" x14ac:dyDescent="0.3">
      <c r="A19" s="6" t="s">
        <v>19</v>
      </c>
      <c r="B19" s="56" t="s">
        <v>18</v>
      </c>
      <c r="C19" s="303">
        <v>0</v>
      </c>
      <c r="D19" s="304"/>
      <c r="E19" s="304"/>
      <c r="F19" s="304"/>
      <c r="G19" s="304"/>
      <c r="H19" s="304"/>
      <c r="I19" s="304"/>
      <c r="J19" s="304"/>
      <c r="K19" s="304"/>
      <c r="L19" s="304"/>
      <c r="M19" s="93">
        <v>0</v>
      </c>
      <c r="N19" s="93">
        <v>0</v>
      </c>
      <c r="O19" s="11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303">
        <v>0</v>
      </c>
      <c r="W19" s="305"/>
      <c r="X19" s="93">
        <v>0</v>
      </c>
      <c r="Y19" s="93">
        <v>0</v>
      </c>
      <c r="Z19" s="167"/>
      <c r="AA19" s="154">
        <v>0</v>
      </c>
      <c r="AB19" s="138"/>
      <c r="AC19" s="172"/>
      <c r="AD19" s="154"/>
      <c r="AE19" s="154"/>
      <c r="AF19" s="154"/>
      <c r="AG19" s="154"/>
      <c r="AH19" s="154">
        <v>0</v>
      </c>
      <c r="AI19" s="154"/>
      <c r="AJ19" s="154"/>
      <c r="AK19" s="154"/>
      <c r="AL19" s="154"/>
      <c r="AM19" s="138"/>
      <c r="AN19" s="177"/>
      <c r="AO19" s="154"/>
      <c r="AP19" s="154"/>
      <c r="AQ19" s="154"/>
      <c r="AR19" s="154"/>
      <c r="AS19" s="154">
        <v>0</v>
      </c>
      <c r="AT19" s="154"/>
      <c r="AU19" s="154"/>
      <c r="AV19" s="154"/>
      <c r="AW19" s="154"/>
      <c r="AX19" s="154"/>
      <c r="AY19" s="303">
        <v>0</v>
      </c>
      <c r="AZ19" s="305"/>
      <c r="BA19" s="303">
        <v>0</v>
      </c>
      <c r="BB19" s="304"/>
      <c r="BC19" s="304"/>
      <c r="BD19" s="305"/>
      <c r="BE19" s="303">
        <v>0</v>
      </c>
      <c r="BF19" s="304"/>
      <c r="BG19" s="304"/>
      <c r="BH19" s="305"/>
      <c r="BI19" s="93">
        <v>0</v>
      </c>
      <c r="BJ19" s="236">
        <v>0</v>
      </c>
      <c r="BK19" s="303">
        <v>0</v>
      </c>
      <c r="BL19" s="304"/>
      <c r="BM19" s="304"/>
      <c r="BN19" s="304"/>
      <c r="BO19" s="329">
        <v>0</v>
      </c>
      <c r="BP19" s="330"/>
      <c r="BQ19" s="330"/>
      <c r="BR19" s="331"/>
      <c r="BS19" s="93">
        <v>0</v>
      </c>
      <c r="BT19" s="303">
        <v>0</v>
      </c>
      <c r="BU19" s="304"/>
      <c r="BV19" s="304"/>
      <c r="BW19" s="269"/>
      <c r="BX19" s="270"/>
      <c r="BY19" s="270">
        <v>0</v>
      </c>
      <c r="BZ19" s="270"/>
      <c r="CA19" s="260"/>
      <c r="CB19" s="269"/>
      <c r="CC19" s="270">
        <v>0</v>
      </c>
      <c r="CD19" s="260"/>
      <c r="CE19" s="271">
        <v>0</v>
      </c>
      <c r="CF19" s="260">
        <v>0</v>
      </c>
      <c r="CG19" s="260">
        <v>0</v>
      </c>
      <c r="CH19" s="260">
        <v>0</v>
      </c>
      <c r="CI19" s="188">
        <f>SUM(C19:CH19)</f>
        <v>0</v>
      </c>
    </row>
    <row r="20" spans="1:90" ht="19.350000000000001" customHeight="1" thickBot="1" x14ac:dyDescent="0.35">
      <c r="A20" s="9" t="s">
        <v>28</v>
      </c>
      <c r="B20" s="57" t="s">
        <v>30</v>
      </c>
      <c r="C20" s="309">
        <v>0</v>
      </c>
      <c r="D20" s="310"/>
      <c r="E20" s="310"/>
      <c r="F20" s="310"/>
      <c r="G20" s="310"/>
      <c r="H20" s="310"/>
      <c r="I20" s="310"/>
      <c r="J20" s="310"/>
      <c r="K20" s="310"/>
      <c r="L20" s="310"/>
      <c r="M20" s="104">
        <v>0</v>
      </c>
      <c r="N20" s="110">
        <v>0</v>
      </c>
      <c r="O20" s="133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309">
        <v>0</v>
      </c>
      <c r="W20" s="311"/>
      <c r="X20" s="104">
        <v>0</v>
      </c>
      <c r="Y20" s="104">
        <v>0</v>
      </c>
      <c r="Z20" s="168"/>
      <c r="AA20" s="155">
        <v>0</v>
      </c>
      <c r="AB20" s="139"/>
      <c r="AC20" s="171"/>
      <c r="AD20" s="155"/>
      <c r="AE20" s="155"/>
      <c r="AF20" s="155"/>
      <c r="AG20" s="155"/>
      <c r="AH20" s="155">
        <v>0</v>
      </c>
      <c r="AI20" s="155"/>
      <c r="AJ20" s="155"/>
      <c r="AK20" s="155"/>
      <c r="AL20" s="155"/>
      <c r="AM20" s="139"/>
      <c r="AN20" s="178"/>
      <c r="AO20" s="155"/>
      <c r="AP20" s="155"/>
      <c r="AQ20" s="155"/>
      <c r="AR20" s="155"/>
      <c r="AS20" s="155">
        <v>0</v>
      </c>
      <c r="AT20" s="155"/>
      <c r="AU20" s="155"/>
      <c r="AV20" s="155"/>
      <c r="AW20" s="155"/>
      <c r="AX20" s="155"/>
      <c r="AY20" s="309">
        <v>0</v>
      </c>
      <c r="AZ20" s="311"/>
      <c r="BA20" s="309">
        <v>0</v>
      </c>
      <c r="BB20" s="310"/>
      <c r="BC20" s="310"/>
      <c r="BD20" s="311"/>
      <c r="BE20" s="309">
        <v>0</v>
      </c>
      <c r="BF20" s="310"/>
      <c r="BG20" s="310"/>
      <c r="BH20" s="311"/>
      <c r="BI20" s="110">
        <v>0</v>
      </c>
      <c r="BJ20" s="133">
        <v>0</v>
      </c>
      <c r="BK20" s="309">
        <v>0</v>
      </c>
      <c r="BL20" s="310"/>
      <c r="BM20" s="310"/>
      <c r="BN20" s="310"/>
      <c r="BO20" s="332">
        <v>0</v>
      </c>
      <c r="BP20" s="333"/>
      <c r="BQ20" s="333"/>
      <c r="BR20" s="334"/>
      <c r="BS20" s="104">
        <v>0</v>
      </c>
      <c r="BT20" s="309">
        <v>0</v>
      </c>
      <c r="BU20" s="310"/>
      <c r="BV20" s="310"/>
      <c r="BW20" s="287"/>
      <c r="BX20" s="288"/>
      <c r="BY20" s="288">
        <v>0</v>
      </c>
      <c r="BZ20" s="288"/>
      <c r="CA20" s="139"/>
      <c r="CB20" s="287"/>
      <c r="CC20" s="288">
        <v>0</v>
      </c>
      <c r="CD20" s="139"/>
      <c r="CE20" s="272">
        <v>0</v>
      </c>
      <c r="CF20" s="139">
        <v>0</v>
      </c>
      <c r="CG20" s="139">
        <v>0</v>
      </c>
      <c r="CH20" s="139">
        <v>0</v>
      </c>
      <c r="CI20" s="189">
        <f>SUM(C20:CH20)</f>
        <v>0</v>
      </c>
    </row>
    <row r="21" spans="1:90" ht="19.350000000000001" customHeight="1" thickBot="1" x14ac:dyDescent="0.35">
      <c r="A21" s="8"/>
      <c r="B21" s="54"/>
      <c r="C21" s="67"/>
      <c r="D21" s="74"/>
      <c r="E21" s="74"/>
      <c r="F21" s="74"/>
      <c r="G21" s="74"/>
      <c r="H21" s="74"/>
      <c r="I21" s="37"/>
      <c r="J21" s="37"/>
      <c r="K21" s="37"/>
      <c r="L21" s="87"/>
      <c r="M21" s="102"/>
      <c r="N21" s="109"/>
      <c r="O21" s="131"/>
      <c r="P21" s="102"/>
      <c r="Q21" s="102"/>
      <c r="R21" s="102"/>
      <c r="S21" s="102"/>
      <c r="T21" s="102"/>
      <c r="U21" s="102"/>
      <c r="V21" s="162"/>
      <c r="W21" s="150"/>
      <c r="X21" s="102"/>
      <c r="Y21" s="102"/>
      <c r="Z21" s="162"/>
      <c r="AA21" s="87"/>
      <c r="AB21" s="150"/>
      <c r="AC21" s="162"/>
      <c r="AD21" s="87"/>
      <c r="AE21" s="87"/>
      <c r="AF21" s="87"/>
      <c r="AG21" s="87"/>
      <c r="AH21" s="87"/>
      <c r="AI21" s="87"/>
      <c r="AJ21" s="87"/>
      <c r="AK21" s="87"/>
      <c r="AL21" s="87"/>
      <c r="AM21" s="150"/>
      <c r="AN21" s="162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192"/>
      <c r="AZ21" s="194"/>
      <c r="BA21" s="192"/>
      <c r="BB21" s="212"/>
      <c r="BC21" s="212"/>
      <c r="BD21" s="223"/>
      <c r="BE21" s="212"/>
      <c r="BF21" s="193"/>
      <c r="BG21" s="229"/>
      <c r="BH21" s="194"/>
      <c r="BI21" s="109"/>
      <c r="BJ21" s="131"/>
      <c r="BK21" s="67"/>
      <c r="BL21" s="37"/>
      <c r="BM21" s="37"/>
      <c r="BN21" s="87"/>
      <c r="BO21" s="192"/>
      <c r="BP21" s="193"/>
      <c r="BQ21" s="193"/>
      <c r="BR21" s="229"/>
      <c r="BS21" s="102"/>
      <c r="BT21" s="67"/>
      <c r="BU21" s="37"/>
      <c r="BV21" s="87"/>
      <c r="BW21" s="67"/>
      <c r="BX21" s="37"/>
      <c r="BY21" s="37"/>
      <c r="BZ21" s="37"/>
      <c r="CA21" s="150"/>
      <c r="CB21" s="67"/>
      <c r="CC21" s="37"/>
      <c r="CD21" s="150"/>
      <c r="CE21" s="283"/>
      <c r="CF21" s="150"/>
      <c r="CG21" s="150"/>
      <c r="CH21" s="150"/>
      <c r="CI21" s="187"/>
      <c r="CL21" s="1" t="s">
        <v>31</v>
      </c>
    </row>
    <row r="22" spans="1:90" ht="19.350000000000001" customHeight="1" x14ac:dyDescent="0.3">
      <c r="A22" s="10" t="s">
        <v>1</v>
      </c>
      <c r="B22" s="10" t="s">
        <v>12</v>
      </c>
      <c r="C22" s="35"/>
      <c r="D22" s="76"/>
      <c r="E22" s="76"/>
      <c r="F22" s="76"/>
      <c r="G22" s="76"/>
      <c r="H22" s="76"/>
      <c r="I22" s="36"/>
      <c r="J22" s="36"/>
      <c r="K22" s="36"/>
      <c r="L22" s="88"/>
      <c r="M22" s="105"/>
      <c r="N22" s="111"/>
      <c r="O22" s="134"/>
      <c r="P22" s="105"/>
      <c r="Q22" s="105"/>
      <c r="R22" s="105"/>
      <c r="S22" s="105"/>
      <c r="T22" s="105"/>
      <c r="U22" s="105"/>
      <c r="V22" s="163"/>
      <c r="W22" s="135"/>
      <c r="X22" s="105"/>
      <c r="Y22" s="105"/>
      <c r="Z22" s="163"/>
      <c r="AA22" s="88"/>
      <c r="AB22" s="135"/>
      <c r="AC22" s="163"/>
      <c r="AD22" s="88"/>
      <c r="AE22" s="88"/>
      <c r="AF22" s="88"/>
      <c r="AG22" s="88"/>
      <c r="AH22" s="88"/>
      <c r="AI22" s="88"/>
      <c r="AJ22" s="88"/>
      <c r="AK22" s="88"/>
      <c r="AL22" s="88"/>
      <c r="AM22" s="135"/>
      <c r="AN22" s="163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205"/>
      <c r="AZ22" s="206"/>
      <c r="BA22" s="205"/>
      <c r="BB22" s="214"/>
      <c r="BC22" s="214"/>
      <c r="BD22" s="225"/>
      <c r="BE22" s="214"/>
      <c r="BF22" s="195"/>
      <c r="BG22" s="231"/>
      <c r="BH22" s="206"/>
      <c r="BI22" s="111"/>
      <c r="BJ22" s="134"/>
      <c r="BK22" s="35"/>
      <c r="BL22" s="36"/>
      <c r="BM22" s="36"/>
      <c r="BN22" s="88"/>
      <c r="BO22" s="205"/>
      <c r="BP22" s="195"/>
      <c r="BQ22" s="195"/>
      <c r="BR22" s="231"/>
      <c r="BS22" s="105"/>
      <c r="BT22" s="35"/>
      <c r="BU22" s="36"/>
      <c r="BV22" s="88"/>
      <c r="BW22" s="35"/>
      <c r="BX22" s="36"/>
      <c r="BY22" s="36"/>
      <c r="BZ22" s="36"/>
      <c r="CA22" s="135"/>
      <c r="CB22" s="35"/>
      <c r="CC22" s="36"/>
      <c r="CD22" s="135"/>
      <c r="CE22" s="285"/>
      <c r="CF22" s="135"/>
      <c r="CG22" s="135"/>
      <c r="CH22" s="135"/>
      <c r="CI22" s="179"/>
    </row>
    <row r="23" spans="1:90" ht="19.350000000000001" customHeight="1" thickBot="1" x14ac:dyDescent="0.35">
      <c r="A23" s="7" t="s">
        <v>22</v>
      </c>
      <c r="B23" s="7" t="s">
        <v>25</v>
      </c>
      <c r="C23" s="306">
        <v>0</v>
      </c>
      <c r="D23" s="307"/>
      <c r="E23" s="307"/>
      <c r="F23" s="307"/>
      <c r="G23" s="307"/>
      <c r="H23" s="307"/>
      <c r="I23" s="307"/>
      <c r="J23" s="307"/>
      <c r="K23" s="307"/>
      <c r="L23" s="307"/>
      <c r="M23" s="94">
        <v>0</v>
      </c>
      <c r="N23" s="94">
        <v>0</v>
      </c>
      <c r="O23" s="113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306">
        <v>0</v>
      </c>
      <c r="W23" s="308"/>
      <c r="X23" s="94">
        <v>0</v>
      </c>
      <c r="Y23" s="94">
        <v>0</v>
      </c>
      <c r="Z23" s="165"/>
      <c r="AA23" s="156">
        <v>0</v>
      </c>
      <c r="AB23" s="136"/>
      <c r="AC23" s="170"/>
      <c r="AD23" s="156"/>
      <c r="AE23" s="156"/>
      <c r="AF23" s="156"/>
      <c r="AG23" s="156"/>
      <c r="AH23" s="156">
        <v>0</v>
      </c>
      <c r="AI23" s="156"/>
      <c r="AJ23" s="156"/>
      <c r="AK23" s="156"/>
      <c r="AL23" s="156"/>
      <c r="AM23" s="136"/>
      <c r="AN23" s="175"/>
      <c r="AO23" s="156"/>
      <c r="AP23" s="156"/>
      <c r="AQ23" s="156"/>
      <c r="AR23" s="156"/>
      <c r="AS23" s="156">
        <v>0</v>
      </c>
      <c r="AT23" s="156"/>
      <c r="AU23" s="156"/>
      <c r="AV23" s="156"/>
      <c r="AW23" s="156"/>
      <c r="AX23" s="156"/>
      <c r="AY23" s="306">
        <v>0</v>
      </c>
      <c r="AZ23" s="308"/>
      <c r="BA23" s="306">
        <v>0</v>
      </c>
      <c r="BB23" s="307"/>
      <c r="BC23" s="307"/>
      <c r="BD23" s="308"/>
      <c r="BE23" s="306">
        <v>0</v>
      </c>
      <c r="BF23" s="307"/>
      <c r="BG23" s="307"/>
      <c r="BH23" s="308"/>
      <c r="BI23" s="94">
        <v>0</v>
      </c>
      <c r="BJ23" s="237">
        <v>0</v>
      </c>
      <c r="BK23" s="306">
        <v>0</v>
      </c>
      <c r="BL23" s="307"/>
      <c r="BM23" s="307"/>
      <c r="BN23" s="307"/>
      <c r="BO23" s="320">
        <v>0</v>
      </c>
      <c r="BP23" s="321"/>
      <c r="BQ23" s="321"/>
      <c r="BR23" s="322"/>
      <c r="BS23" s="94">
        <v>0</v>
      </c>
      <c r="BT23" s="306">
        <v>0</v>
      </c>
      <c r="BU23" s="307"/>
      <c r="BV23" s="307"/>
      <c r="BW23" s="267"/>
      <c r="BX23" s="268"/>
      <c r="BY23" s="268">
        <v>0</v>
      </c>
      <c r="BZ23" s="268"/>
      <c r="CA23" s="261"/>
      <c r="CB23" s="267"/>
      <c r="CC23" s="268">
        <v>0</v>
      </c>
      <c r="CD23" s="261"/>
      <c r="CE23" s="273">
        <v>0</v>
      </c>
      <c r="CF23" s="261">
        <v>0</v>
      </c>
      <c r="CG23" s="261">
        <v>0</v>
      </c>
      <c r="CH23" s="261">
        <v>0</v>
      </c>
      <c r="CI23" s="189">
        <f>SUM(C23:CH23)</f>
        <v>0</v>
      </c>
    </row>
    <row r="25" spans="1:90" x14ac:dyDescent="0.3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L25" s="25"/>
    </row>
    <row r="26" spans="1:90" x14ac:dyDescent="0.3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174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54"/>
      <c r="BT26" s="254"/>
      <c r="BU26" s="254"/>
      <c r="BV26" s="254"/>
      <c r="BW26" s="254"/>
      <c r="BX26" s="254"/>
      <c r="BY26" s="254"/>
      <c r="BZ26" s="254"/>
      <c r="CA26" s="21"/>
      <c r="CB26" s="21"/>
      <c r="CC26" s="21"/>
      <c r="CD26" s="21"/>
      <c r="CE26" s="21"/>
      <c r="CF26" s="21"/>
      <c r="CG26" s="21"/>
      <c r="CH26" s="21"/>
    </row>
    <row r="27" spans="1:90" x14ac:dyDescent="0.3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19"/>
      <c r="AA27" s="19"/>
      <c r="AB27" s="19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21"/>
      <c r="AO27" s="21"/>
      <c r="AP27" s="21"/>
      <c r="AQ27" s="21"/>
      <c r="AR27" s="21"/>
      <c r="AS27" s="21"/>
      <c r="AT27" s="21"/>
      <c r="AU27" s="21"/>
      <c r="AV27" s="174"/>
      <c r="AW27" s="174"/>
      <c r="AX27" s="174"/>
      <c r="AY27" s="174"/>
      <c r="AZ27" s="21"/>
      <c r="BA27" s="21"/>
      <c r="BB27" s="21"/>
      <c r="BC27" s="21"/>
      <c r="BD27" s="21"/>
      <c r="BE27" s="21"/>
      <c r="BF27" s="21"/>
      <c r="BG27" s="21"/>
      <c r="BH27" s="21"/>
      <c r="BI27" s="174"/>
      <c r="BJ27" s="174"/>
      <c r="BK27" s="254"/>
      <c r="BL27" s="254"/>
      <c r="BM27" s="254"/>
      <c r="BN27" s="254"/>
      <c r="BO27" s="174"/>
      <c r="BP27" s="174"/>
      <c r="BQ27" s="174"/>
      <c r="BR27" s="174"/>
      <c r="BS27" s="174"/>
      <c r="BT27" s="174"/>
      <c r="BU27" s="174"/>
      <c r="BV27" s="174"/>
      <c r="BW27" s="174"/>
      <c r="BX27" s="174"/>
      <c r="BY27" s="174"/>
      <c r="BZ27" s="174"/>
      <c r="CA27" s="174"/>
      <c r="CB27" s="174"/>
      <c r="CC27" s="174"/>
      <c r="CD27" s="174"/>
      <c r="CE27" s="174"/>
      <c r="CF27" s="174"/>
      <c r="CG27" s="174"/>
      <c r="CH27" s="174"/>
      <c r="CI27" s="68"/>
    </row>
    <row r="28" spans="1:90" x14ac:dyDescent="0.3"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174"/>
      <c r="AA28" s="174"/>
      <c r="AB28" s="174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26"/>
      <c r="BJ28" s="26"/>
      <c r="BK28" s="174"/>
      <c r="BL28" s="174"/>
      <c r="BM28" s="174"/>
      <c r="BN28" s="174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68"/>
    </row>
    <row r="29" spans="1:90" x14ac:dyDescent="0.3"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62"/>
    </row>
    <row r="30" spans="1:90" x14ac:dyDescent="0.3"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5"/>
    </row>
    <row r="31" spans="1:90" x14ac:dyDescent="0.3">
      <c r="CI31" s="25"/>
      <c r="CJ31" s="25"/>
      <c r="CK31" s="25"/>
    </row>
    <row r="32" spans="1:90" x14ac:dyDescent="0.3">
      <c r="CI32" s="25"/>
      <c r="CJ32" s="25"/>
      <c r="CK32" s="25"/>
    </row>
  </sheetData>
  <mergeCells count="59">
    <mergeCell ref="CB16:CD16"/>
    <mergeCell ref="CB5:CD5"/>
    <mergeCell ref="BO23:BR23"/>
    <mergeCell ref="BO14:BR14"/>
    <mergeCell ref="BO5:BR5"/>
    <mergeCell ref="BO12:BR12"/>
    <mergeCell ref="BO19:BR19"/>
    <mergeCell ref="BO20:BR20"/>
    <mergeCell ref="BT19:BV19"/>
    <mergeCell ref="BT23:BV23"/>
    <mergeCell ref="BT20:BV20"/>
    <mergeCell ref="BT14:BV14"/>
    <mergeCell ref="BK23:BN23"/>
    <mergeCell ref="BK5:BN5"/>
    <mergeCell ref="BK12:BN12"/>
    <mergeCell ref="BK14:BN14"/>
    <mergeCell ref="BK19:BN19"/>
    <mergeCell ref="BK20:BN20"/>
    <mergeCell ref="BE19:BH19"/>
    <mergeCell ref="BE20:BH20"/>
    <mergeCell ref="BE23:BH23"/>
    <mergeCell ref="BE12:BH12"/>
    <mergeCell ref="BE14:BH14"/>
    <mergeCell ref="A1:B1"/>
    <mergeCell ref="A2:B2"/>
    <mergeCell ref="C12:L12"/>
    <mergeCell ref="C5:L5"/>
    <mergeCell ref="V5:W5"/>
    <mergeCell ref="AN12:AX12"/>
    <mergeCell ref="AN5:AX5"/>
    <mergeCell ref="AC5:AM5"/>
    <mergeCell ref="AC12:AM12"/>
    <mergeCell ref="C23:L23"/>
    <mergeCell ref="C14:L14"/>
    <mergeCell ref="C19:L19"/>
    <mergeCell ref="C20:L20"/>
    <mergeCell ref="V12:W12"/>
    <mergeCell ref="V23:W23"/>
    <mergeCell ref="V20:W20"/>
    <mergeCell ref="V19:W19"/>
    <mergeCell ref="V14:W14"/>
    <mergeCell ref="Z5:AB5"/>
    <mergeCell ref="AY23:AZ23"/>
    <mergeCell ref="AY5:AZ5"/>
    <mergeCell ref="AY12:AZ12"/>
    <mergeCell ref="AY14:AZ14"/>
    <mergeCell ref="AY19:AZ19"/>
    <mergeCell ref="AY20:AZ20"/>
    <mergeCell ref="BA5:BD5"/>
    <mergeCell ref="BA12:BD12"/>
    <mergeCell ref="BA14:BD14"/>
    <mergeCell ref="BA19:BD19"/>
    <mergeCell ref="BA23:BD23"/>
    <mergeCell ref="BA20:BD20"/>
    <mergeCell ref="BE5:BH5"/>
    <mergeCell ref="BW12:CA12"/>
    <mergeCell ref="BW5:CA5"/>
    <mergeCell ref="BT5:BV5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2022-09-01T04:23:37Z</dcterms:modified>
</cp:coreProperties>
</file>