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233CAA6E-FC98-4627-BFA5-AFFB678E5679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BP13" i="3" l="1"/>
  <c r="BP9" i="3"/>
  <c r="BP22" i="3" l="1"/>
  <c r="BP19" i="3"/>
  <c r="BP18" i="3"/>
</calcChain>
</file>

<file path=xl/sharedStrings.xml><?xml version="1.0" encoding="utf-8"?>
<sst xmlns="http://schemas.openxmlformats.org/spreadsheetml/2006/main" count="42" uniqueCount="40">
  <si>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</si>
  <si>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</si>
  <si>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</si>
  <si>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</si>
  <si>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</si>
  <si>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</si>
  <si>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</si>
  <si>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</si>
  <si>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</si>
  <si>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</si>
  <si>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</si>
  <si>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</si>
  <si>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</si>
  <si>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</si>
  <si>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</si>
  <si>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</si>
  <si>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</si>
  <si>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</si>
  <si>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</si>
  <si>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</si>
  <si>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</si>
  <si>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</si>
  <si>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</si>
  <si>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</si>
  <si>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</si>
  <si>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</si>
  <si>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</si>
  <si>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</si>
  <si>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</si>
  <si>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</si>
  <si>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</si>
  <si>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 -  IULIE 2023</t>
  </si>
  <si>
    <t>TSO balancing actions  -  JULY 2023</t>
  </si>
  <si>
    <t>07-iul</t>
  </si>
  <si>
    <t>08-iul</t>
  </si>
  <si>
    <t>09-iul</t>
  </si>
  <si>
    <t>10-iul</t>
  </si>
  <si>
    <t>12-iul</t>
  </si>
  <si>
    <t>11-iul</t>
  </si>
  <si>
    <t>15-iul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</si>
</sst>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\-mmm;@"/>
    <numFmt numFmtId="165" formatCode="0.00000000"/>
    <numFmt numFmtId="166" formatCode="[$-418]dd/m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8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10" fillId="4" borderId="15" xfId="0" applyFont="1" applyFill="1" applyBorder="1" applyAlignment="1"/>
    <xf numFmtId="4" fontId="4" fillId="0" borderId="1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164" fontId="8" fillId="0" borderId="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3" fontId="2" fillId="2" borderId="32" xfId="0" applyNumberFormat="1" applyFont="1" applyFill="1" applyBorder="1" applyAlignment="1">
      <alignment horizontal="center" vertical="center"/>
    </xf>
    <xf numFmtId="2" fontId="2" fillId="2" borderId="32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/>
    </xf>
    <xf numFmtId="4" fontId="8" fillId="5" borderId="33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4" fontId="8" fillId="5" borderId="38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8" fillId="5" borderId="42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3" fontId="2" fillId="5" borderId="32" xfId="0" applyNumberFormat="1" applyFont="1" applyFill="1" applyBorder="1" applyAlignment="1">
      <alignment horizontal="center" vertical="center"/>
    </xf>
    <xf numFmtId="3" fontId="2" fillId="4" borderId="32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3" fontId="2" fillId="4" borderId="37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6" fontId="8" fillId="0" borderId="16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2" fontId="2" fillId="2" borderId="50" xfId="0" applyNumberFormat="1" applyFont="1" applyFill="1" applyBorder="1" applyAlignment="1">
      <alignment horizontal="center" vertical="center"/>
    </xf>
    <xf numFmtId="2" fontId="4" fillId="2" borderId="48" xfId="0" applyNumberFormat="1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3" fontId="2" fillId="5" borderId="50" xfId="0" applyNumberFormat="1" applyFont="1" applyFill="1" applyBorder="1" applyAlignment="1">
      <alignment horizontal="center" vertical="center"/>
    </xf>
    <xf numFmtId="2" fontId="2" fillId="5" borderId="50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50" xfId="0" applyNumberFormat="1" applyFont="1" applyFill="1" applyBorder="1" applyAlignment="1">
      <alignment horizontal="center" vertical="center"/>
    </xf>
    <xf numFmtId="4" fontId="8" fillId="5" borderId="51" xfId="0" applyNumberFormat="1" applyFont="1" applyFill="1" applyBorder="1" applyAlignment="1">
      <alignment horizontal="center" vertical="center"/>
    </xf>
    <xf numFmtId="3" fontId="2" fillId="4" borderId="50" xfId="0" applyNumberFormat="1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3" fontId="2" fillId="3" borderId="48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164" fontId="8" fillId="0" borderId="54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29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6" fontId="8" fillId="0" borderId="13" xfId="0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6" fontId="8" fillId="0" borderId="16" xfId="0" applyNumberFormat="1" applyFont="1" applyBorder="1" applyAlignment="1">
      <alignment horizontal="center" vertical="center"/>
    </xf>
    <xf numFmtId="4" fontId="8" fillId="5" borderId="40" xfId="0" applyNumberFormat="1" applyFont="1" applyFill="1" applyBorder="1" applyAlignment="1">
      <alignment horizontal="center" vertical="center"/>
    </xf>
    <xf numFmtId="4" fontId="8" fillId="5" borderId="44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3" fontId="2" fillId="2" borderId="56" xfId="0" applyNumberFormat="1" applyFont="1" applyFill="1" applyBorder="1" applyAlignment="1">
      <alignment horizontal="center" vertical="center"/>
    </xf>
    <xf numFmtId="2" fontId="2" fillId="2" borderId="56" xfId="0" applyNumberFormat="1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2" fontId="2" fillId="5" borderId="56" xfId="0" applyNumberFormat="1" applyFont="1" applyFill="1" applyBorder="1" applyAlignment="1">
      <alignment horizontal="center" vertical="center"/>
    </xf>
    <xf numFmtId="4" fontId="8" fillId="5" borderId="57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0"/>
  <sheetViews>
    <sheetView tabSelected="1" zoomScale="80" zoomScaleNormal="80" zoomScaleSheetLayoutView="50" workbookViewId="0">
      <pane xSplit="1" topLeftCell="AY1" activePane="topRight" state="frozen"/>
      <selection pane="topRight" activeCell="BM31" sqref="BM31"/>
    </sheetView>
  </sheetViews>
  <sheetFormatPr defaultColWidth="9.42578125" defaultRowHeight="16.5" x14ac:dyDescent="0.3"/>
  <cols>
    <col min="1" max="1" width="70.7109375" style="1" customWidth="1"/>
    <col min="2" max="2" width="75" style="1" bestFit="1" customWidth="1"/>
    <col min="3" max="14" width="10.7109375" style="1" customWidth="1"/>
    <col min="15" max="15" width="11.28515625" style="1" customWidth="1"/>
    <col min="16" max="29" width="10.7109375" style="1" customWidth="1"/>
    <col min="30" max="30" width="11.28515625" style="1" customWidth="1"/>
    <col min="31" max="48" width="11.140625" style="1" customWidth="1"/>
    <col min="49" max="67" width="10.7109375" style="1" customWidth="1"/>
    <col min="68" max="68" width="17.85546875" style="1" customWidth="1"/>
    <col min="69" max="69" width="9.42578125" style="1"/>
    <col min="70" max="70" width="13.7109375" style="1" bestFit="1" customWidth="1"/>
    <col min="71" max="16384" width="9.42578125" style="1"/>
  </cols>
  <sheetData>
    <row r="1" spans="1:69" ht="21" customHeight="1" x14ac:dyDescent="0.5">
      <c r="A1" s="265" t="s">
        <v>3</v>
      </c>
      <c r="B1" s="265"/>
    </row>
    <row r="2" spans="1:69" ht="21" customHeight="1" x14ac:dyDescent="0.5">
      <c r="A2" s="265" t="s">
        <v>5</v>
      </c>
      <c r="B2" s="265"/>
    </row>
    <row r="3" spans="1:69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</row>
    <row r="4" spans="1:69" s="18" customFormat="1" ht="21" thickBot="1" x14ac:dyDescent="0.3">
      <c r="A4" s="17" t="s">
        <v>31</v>
      </c>
      <c r="B4" s="28" t="s">
        <v>32</v>
      </c>
      <c r="C4" s="55">
        <v>45108</v>
      </c>
      <c r="D4" s="55">
        <v>45109</v>
      </c>
      <c r="E4" s="55">
        <v>45110</v>
      </c>
      <c r="F4" s="116">
        <v>45111</v>
      </c>
      <c r="G4" s="241">
        <v>45112</v>
      </c>
      <c r="H4" s="254"/>
      <c r="I4" s="242"/>
      <c r="J4" s="129">
        <v>45113</v>
      </c>
      <c r="K4" s="55" t="s">
        <v>33</v>
      </c>
      <c r="L4" s="241" t="s">
        <v>34</v>
      </c>
      <c r="M4" s="242"/>
      <c r="N4" s="201" t="s">
        <v>35</v>
      </c>
      <c r="O4" s="200" t="s">
        <v>36</v>
      </c>
      <c r="P4" s="266" t="s">
        <v>38</v>
      </c>
      <c r="Q4" s="267"/>
      <c r="R4" s="267"/>
      <c r="S4" s="267"/>
      <c r="T4" s="268"/>
      <c r="U4" s="201" t="s">
        <v>37</v>
      </c>
      <c r="V4" s="241">
        <v>45120</v>
      </c>
      <c r="W4" s="242"/>
      <c r="X4" s="55">
        <v>45121</v>
      </c>
      <c r="Y4" s="266" t="s">
        <v>39</v>
      </c>
      <c r="Z4" s="267"/>
      <c r="AA4" s="267"/>
      <c r="AB4" s="55">
        <v>45123</v>
      </c>
      <c r="AC4" s="55">
        <v>45124</v>
      </c>
      <c r="AD4" s="232">
        <v>45125</v>
      </c>
      <c r="AE4" s="241">
        <v>45126</v>
      </c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42"/>
      <c r="AS4" s="241">
        <v>45127</v>
      </c>
      <c r="AT4" s="254"/>
      <c r="AU4" s="242"/>
      <c r="AV4" s="241">
        <v>45128</v>
      </c>
      <c r="AW4" s="254"/>
      <c r="AX4" s="242"/>
      <c r="AY4" s="55">
        <v>45129</v>
      </c>
      <c r="AZ4" s="55">
        <v>45130</v>
      </c>
      <c r="BA4" s="241">
        <v>45131</v>
      </c>
      <c r="BB4" s="242"/>
      <c r="BC4" s="55">
        <v>45132</v>
      </c>
      <c r="BD4" s="55">
        <v>45133</v>
      </c>
      <c r="BE4" s="55">
        <v>45134</v>
      </c>
      <c r="BF4" s="55">
        <v>45135</v>
      </c>
      <c r="BG4" s="55">
        <v>45136</v>
      </c>
      <c r="BH4" s="241">
        <v>45137</v>
      </c>
      <c r="BI4" s="254"/>
      <c r="BJ4" s="241">
        <v>45138</v>
      </c>
      <c r="BK4" s="254"/>
      <c r="BL4" s="254"/>
      <c r="BM4" s="254"/>
      <c r="BN4" s="254"/>
      <c r="BO4" s="242"/>
      <c r="BP4" s="42" t="s">
        <v>30</v>
      </c>
    </row>
    <row r="5" spans="1:69" ht="19.350000000000001" customHeight="1" x14ac:dyDescent="0.3">
      <c r="A5" s="16" t="s">
        <v>26</v>
      </c>
      <c r="B5" s="29" t="s">
        <v>28</v>
      </c>
      <c r="C5" s="98"/>
      <c r="D5" s="98"/>
      <c r="E5" s="98"/>
      <c r="F5" s="96"/>
      <c r="G5" s="117"/>
      <c r="H5" s="95"/>
      <c r="I5" s="97"/>
      <c r="J5" s="96"/>
      <c r="K5" s="98"/>
      <c r="L5" s="150"/>
      <c r="M5" s="151"/>
      <c r="N5" s="133"/>
      <c r="O5" s="161"/>
      <c r="P5" s="117"/>
      <c r="Q5" s="95"/>
      <c r="R5" s="95"/>
      <c r="S5" s="95"/>
      <c r="T5" s="97"/>
      <c r="U5" s="133"/>
      <c r="V5" s="117"/>
      <c r="W5" s="97"/>
      <c r="X5" s="98"/>
      <c r="Y5" s="202"/>
      <c r="Z5" s="202"/>
      <c r="AA5" s="96"/>
      <c r="AB5" s="98"/>
      <c r="AC5" s="96"/>
      <c r="AD5" s="98"/>
      <c r="AE5" s="150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5"/>
      <c r="AS5" s="150"/>
      <c r="AT5" s="233"/>
      <c r="AU5" s="235"/>
      <c r="AV5" s="150"/>
      <c r="AW5" s="234"/>
      <c r="AX5" s="151"/>
      <c r="AY5" s="238"/>
      <c r="AZ5" s="238"/>
      <c r="BA5" s="150"/>
      <c r="BB5" s="151"/>
      <c r="BC5" s="238"/>
      <c r="BD5" s="238"/>
      <c r="BE5" s="238"/>
      <c r="BF5" s="238"/>
      <c r="BG5" s="238"/>
      <c r="BH5" s="150"/>
      <c r="BI5" s="272"/>
      <c r="BJ5" s="150"/>
      <c r="BK5" s="234"/>
      <c r="BL5" s="234"/>
      <c r="BM5" s="234"/>
      <c r="BN5" s="234"/>
      <c r="BO5" s="151"/>
      <c r="BP5" s="43"/>
    </row>
    <row r="6" spans="1:69" ht="19.350000000000001" customHeight="1" x14ac:dyDescent="0.3">
      <c r="A6" s="3"/>
      <c r="B6" s="30"/>
      <c r="C6" s="99"/>
      <c r="D6" s="99"/>
      <c r="E6" s="99"/>
      <c r="F6" s="68"/>
      <c r="G6" s="118"/>
      <c r="H6" s="76"/>
      <c r="I6" s="56"/>
      <c r="J6" s="68"/>
      <c r="K6" s="99"/>
      <c r="L6" s="118"/>
      <c r="M6" s="56"/>
      <c r="N6" s="134"/>
      <c r="O6" s="162"/>
      <c r="P6" s="118"/>
      <c r="Q6" s="76"/>
      <c r="R6" s="76"/>
      <c r="S6" s="76"/>
      <c r="T6" s="56"/>
      <c r="U6" s="134"/>
      <c r="V6" s="118"/>
      <c r="W6" s="56"/>
      <c r="X6" s="99"/>
      <c r="Y6" s="203"/>
      <c r="Z6" s="203"/>
      <c r="AA6" s="68"/>
      <c r="AB6" s="99"/>
      <c r="AC6" s="68"/>
      <c r="AD6" s="99"/>
      <c r="AE6" s="118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134"/>
      <c r="AS6" s="118"/>
      <c r="AT6" s="203"/>
      <c r="AU6" s="134"/>
      <c r="AV6" s="118"/>
      <c r="AW6" s="76"/>
      <c r="AX6" s="56"/>
      <c r="AY6" s="99"/>
      <c r="AZ6" s="99"/>
      <c r="BA6" s="118"/>
      <c r="BB6" s="56"/>
      <c r="BC6" s="99"/>
      <c r="BD6" s="99"/>
      <c r="BE6" s="99"/>
      <c r="BF6" s="99"/>
      <c r="BG6" s="99"/>
      <c r="BH6" s="118"/>
      <c r="BI6" s="273"/>
      <c r="BJ6" s="118"/>
      <c r="BK6" s="76"/>
      <c r="BL6" s="76"/>
      <c r="BM6" s="76"/>
      <c r="BN6" s="76"/>
      <c r="BO6" s="56"/>
      <c r="BP6" s="44"/>
    </row>
    <row r="7" spans="1:69" ht="19.350000000000001" customHeight="1" thickBot="1" x14ac:dyDescent="0.35">
      <c r="A7" s="14" t="s">
        <v>16</v>
      </c>
      <c r="B7" s="31" t="s">
        <v>6</v>
      </c>
      <c r="C7" s="100"/>
      <c r="D7" s="100"/>
      <c r="E7" s="100"/>
      <c r="F7" s="69"/>
      <c r="G7" s="119"/>
      <c r="H7" s="77"/>
      <c r="I7" s="57"/>
      <c r="J7" s="69"/>
      <c r="K7" s="100"/>
      <c r="L7" s="148"/>
      <c r="M7" s="149"/>
      <c r="N7" s="135"/>
      <c r="O7" s="163"/>
      <c r="P7" s="148"/>
      <c r="Q7" s="183"/>
      <c r="R7" s="183"/>
      <c r="S7" s="183"/>
      <c r="T7" s="149"/>
      <c r="U7" s="135"/>
      <c r="V7" s="119"/>
      <c r="W7" s="57"/>
      <c r="X7" s="100"/>
      <c r="Y7" s="204"/>
      <c r="Z7" s="204"/>
      <c r="AA7" s="69"/>
      <c r="AB7" s="100"/>
      <c r="AC7" s="69"/>
      <c r="AD7" s="100"/>
      <c r="AE7" s="119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135"/>
      <c r="AS7" s="119"/>
      <c r="AT7" s="204"/>
      <c r="AU7" s="135"/>
      <c r="AV7" s="119"/>
      <c r="AW7" s="77"/>
      <c r="AX7" s="57"/>
      <c r="AY7" s="100"/>
      <c r="AZ7" s="100"/>
      <c r="BA7" s="119"/>
      <c r="BB7" s="57"/>
      <c r="BC7" s="100"/>
      <c r="BD7" s="100"/>
      <c r="BE7" s="100"/>
      <c r="BF7" s="100"/>
      <c r="BG7" s="100"/>
      <c r="BH7" s="119"/>
      <c r="BI7" s="274"/>
      <c r="BJ7" s="148"/>
      <c r="BK7" s="183"/>
      <c r="BL7" s="183"/>
      <c r="BM7" s="183"/>
      <c r="BN7" s="183"/>
      <c r="BO7" s="149"/>
      <c r="BP7" s="45"/>
    </row>
    <row r="8" spans="1:69" ht="19.350000000000001" customHeight="1" x14ac:dyDescent="0.3">
      <c r="A8" s="15" t="s">
        <v>20</v>
      </c>
      <c r="B8" s="23" t="s">
        <v>23</v>
      </c>
      <c r="C8" s="101"/>
      <c r="D8" s="101"/>
      <c r="E8" s="101"/>
      <c r="F8" s="70"/>
      <c r="G8" s="120"/>
      <c r="H8" s="78"/>
      <c r="I8" s="58"/>
      <c r="J8" s="70"/>
      <c r="K8" s="101"/>
      <c r="L8" s="120"/>
      <c r="M8" s="58"/>
      <c r="N8" s="136"/>
      <c r="O8" s="164"/>
      <c r="P8" s="120"/>
      <c r="Q8" s="78"/>
      <c r="R8" s="78"/>
      <c r="S8" s="78"/>
      <c r="T8" s="58"/>
      <c r="U8" s="136"/>
      <c r="V8" s="120"/>
      <c r="W8" s="58"/>
      <c r="X8" s="101"/>
      <c r="Y8" s="205"/>
      <c r="Z8" s="205"/>
      <c r="AA8" s="70"/>
      <c r="AB8" s="101"/>
      <c r="AC8" s="70"/>
      <c r="AD8" s="101"/>
      <c r="AE8" s="120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136"/>
      <c r="AS8" s="120"/>
      <c r="AT8" s="205"/>
      <c r="AU8" s="136"/>
      <c r="AV8" s="120"/>
      <c r="AW8" s="78"/>
      <c r="AX8" s="58"/>
      <c r="AY8" s="101"/>
      <c r="AZ8" s="101"/>
      <c r="BA8" s="120"/>
      <c r="BB8" s="58"/>
      <c r="BC8" s="101"/>
      <c r="BD8" s="101"/>
      <c r="BE8" s="101"/>
      <c r="BF8" s="101"/>
      <c r="BG8" s="101"/>
      <c r="BH8" s="120"/>
      <c r="BI8" s="275"/>
      <c r="BJ8" s="120"/>
      <c r="BK8" s="78"/>
      <c r="BL8" s="78"/>
      <c r="BM8" s="78"/>
      <c r="BN8" s="78"/>
      <c r="BO8" s="58"/>
      <c r="BP8" s="46"/>
    </row>
    <row r="9" spans="1:69" s="22" customFormat="1" ht="19.350000000000001" customHeight="1" x14ac:dyDescent="0.3">
      <c r="A9" s="26" t="s">
        <v>13</v>
      </c>
      <c r="B9" s="27" t="s">
        <v>14</v>
      </c>
      <c r="C9" s="102">
        <v>0</v>
      </c>
      <c r="D9" s="102">
        <v>0</v>
      </c>
      <c r="E9" s="102">
        <v>0</v>
      </c>
      <c r="F9" s="94">
        <v>3000</v>
      </c>
      <c r="G9" s="121">
        <v>1262500</v>
      </c>
      <c r="H9" s="79">
        <v>15000</v>
      </c>
      <c r="I9" s="61">
        <v>2500</v>
      </c>
      <c r="J9" s="94">
        <v>0</v>
      </c>
      <c r="K9" s="102">
        <v>0</v>
      </c>
      <c r="L9" s="121">
        <v>20000</v>
      </c>
      <c r="M9" s="61">
        <v>300000</v>
      </c>
      <c r="N9" s="137">
        <v>1290000</v>
      </c>
      <c r="O9" s="165">
        <v>0</v>
      </c>
      <c r="P9" s="121"/>
      <c r="Q9" s="79"/>
      <c r="R9" s="79">
        <v>0</v>
      </c>
      <c r="S9" s="79"/>
      <c r="T9" s="61"/>
      <c r="U9" s="137">
        <v>0</v>
      </c>
      <c r="V9" s="259">
        <v>0</v>
      </c>
      <c r="W9" s="264"/>
      <c r="X9" s="102">
        <v>210000</v>
      </c>
      <c r="Y9" s="259">
        <v>0</v>
      </c>
      <c r="Z9" s="260"/>
      <c r="AA9" s="260"/>
      <c r="AB9" s="102">
        <v>0</v>
      </c>
      <c r="AC9" s="220">
        <v>0</v>
      </c>
      <c r="AD9" s="102">
        <v>0</v>
      </c>
      <c r="AE9" s="121">
        <v>215700</v>
      </c>
      <c r="AF9" s="221">
        <v>5000</v>
      </c>
      <c r="AG9" s="221">
        <v>100000</v>
      </c>
      <c r="AH9" s="221">
        <v>500000</v>
      </c>
      <c r="AI9" s="221">
        <v>80000</v>
      </c>
      <c r="AJ9" s="221">
        <v>510000</v>
      </c>
      <c r="AK9" s="221">
        <v>120000</v>
      </c>
      <c r="AL9" s="221">
        <v>50000</v>
      </c>
      <c r="AM9" s="221">
        <v>654300</v>
      </c>
      <c r="AN9" s="221">
        <v>500000</v>
      </c>
      <c r="AO9" s="221">
        <v>50000</v>
      </c>
      <c r="AP9" s="221">
        <v>600000</v>
      </c>
      <c r="AQ9" s="221">
        <v>5000</v>
      </c>
      <c r="AR9" s="226">
        <v>40000</v>
      </c>
      <c r="AS9" s="121">
        <v>1322300</v>
      </c>
      <c r="AT9" s="221">
        <v>115122</v>
      </c>
      <c r="AU9" s="231">
        <v>60000</v>
      </c>
      <c r="AV9" s="121">
        <v>1910122</v>
      </c>
      <c r="AW9" s="79">
        <v>120000</v>
      </c>
      <c r="AX9" s="61">
        <v>40000</v>
      </c>
      <c r="AY9" s="102">
        <v>40000</v>
      </c>
      <c r="AZ9" s="102">
        <v>200000</v>
      </c>
      <c r="BA9" s="121">
        <v>134165</v>
      </c>
      <c r="BB9" s="61">
        <v>75835.000000000015</v>
      </c>
      <c r="BC9" s="102">
        <v>0</v>
      </c>
      <c r="BD9" s="102">
        <v>0</v>
      </c>
      <c r="BE9" s="102">
        <v>0</v>
      </c>
      <c r="BF9" s="102">
        <v>0</v>
      </c>
      <c r="BG9" s="102">
        <v>0</v>
      </c>
      <c r="BH9" s="121">
        <v>5305</v>
      </c>
      <c r="BI9" s="276">
        <v>150000</v>
      </c>
      <c r="BJ9" s="121">
        <v>1034</v>
      </c>
      <c r="BK9" s="79">
        <v>4093966</v>
      </c>
      <c r="BL9" s="79">
        <v>303122</v>
      </c>
      <c r="BM9" s="79">
        <v>50000</v>
      </c>
      <c r="BN9" s="79">
        <v>170844</v>
      </c>
      <c r="BO9" s="61">
        <v>50000</v>
      </c>
      <c r="BP9" s="47">
        <f>SUM(C9:BO9)</f>
        <v>15374815</v>
      </c>
    </row>
    <row r="10" spans="1:69" ht="19.350000000000001" customHeight="1" x14ac:dyDescent="0.3">
      <c r="A10" s="4" t="s">
        <v>0</v>
      </c>
      <c r="B10" s="24" t="s">
        <v>7</v>
      </c>
      <c r="C10" s="103"/>
      <c r="D10" s="103"/>
      <c r="E10" s="103"/>
      <c r="F10" s="71">
        <v>170</v>
      </c>
      <c r="G10" s="122">
        <v>162</v>
      </c>
      <c r="H10" s="80">
        <v>163</v>
      </c>
      <c r="I10" s="59">
        <v>164</v>
      </c>
      <c r="J10" s="71"/>
      <c r="K10" s="103"/>
      <c r="L10" s="122">
        <v>168.05</v>
      </c>
      <c r="M10" s="59">
        <v>169</v>
      </c>
      <c r="N10" s="138">
        <v>169</v>
      </c>
      <c r="O10" s="166"/>
      <c r="P10" s="122"/>
      <c r="Q10" s="80"/>
      <c r="R10" s="80"/>
      <c r="S10" s="80"/>
      <c r="T10" s="59"/>
      <c r="U10" s="138"/>
      <c r="V10" s="122"/>
      <c r="W10" s="59"/>
      <c r="X10" s="103">
        <v>149</v>
      </c>
      <c r="Y10" s="206"/>
      <c r="Z10" s="206"/>
      <c r="AA10" s="71"/>
      <c r="AB10" s="103"/>
      <c r="AC10" s="71"/>
      <c r="AD10" s="103"/>
      <c r="AE10" s="122">
        <v>140.01</v>
      </c>
      <c r="AF10" s="206">
        <v>140.02000000000001</v>
      </c>
      <c r="AG10" s="206">
        <v>140.03</v>
      </c>
      <c r="AH10" s="206">
        <v>140.05000000000001</v>
      </c>
      <c r="AI10" s="206">
        <v>141.5</v>
      </c>
      <c r="AJ10" s="206">
        <v>141.6</v>
      </c>
      <c r="AK10" s="206">
        <v>141.69999999999999</v>
      </c>
      <c r="AL10" s="206">
        <v>141.71</v>
      </c>
      <c r="AM10" s="206">
        <v>142</v>
      </c>
      <c r="AN10" s="206">
        <v>142.02000000000001</v>
      </c>
      <c r="AO10" s="206">
        <v>142.03</v>
      </c>
      <c r="AP10" s="206">
        <v>142.5</v>
      </c>
      <c r="AQ10" s="206">
        <v>143</v>
      </c>
      <c r="AR10" s="138">
        <v>145</v>
      </c>
      <c r="AS10" s="122">
        <v>143</v>
      </c>
      <c r="AT10" s="206">
        <v>143.01</v>
      </c>
      <c r="AU10" s="138">
        <v>145.6</v>
      </c>
      <c r="AV10" s="122">
        <v>149</v>
      </c>
      <c r="AW10" s="80">
        <v>150.5</v>
      </c>
      <c r="AX10" s="59">
        <v>151.5</v>
      </c>
      <c r="AY10" s="103">
        <v>151</v>
      </c>
      <c r="AZ10" s="103">
        <v>146</v>
      </c>
      <c r="BA10" s="122">
        <v>148.11000000000001</v>
      </c>
      <c r="BB10" s="59">
        <v>148.16</v>
      </c>
      <c r="BC10" s="103"/>
      <c r="BD10" s="103"/>
      <c r="BE10" s="103"/>
      <c r="BF10" s="103"/>
      <c r="BG10" s="103"/>
      <c r="BH10" s="122">
        <v>128</v>
      </c>
      <c r="BI10" s="277">
        <v>130</v>
      </c>
      <c r="BJ10" s="122">
        <v>128</v>
      </c>
      <c r="BK10" s="80">
        <v>130</v>
      </c>
      <c r="BL10" s="80">
        <v>135</v>
      </c>
      <c r="BM10" s="80">
        <v>136</v>
      </c>
      <c r="BN10" s="80">
        <v>137</v>
      </c>
      <c r="BO10" s="59">
        <v>137.1</v>
      </c>
      <c r="BP10" s="47"/>
    </row>
    <row r="11" spans="1:69" s="2" customFormat="1" ht="19.350000000000001" customHeight="1" thickBot="1" x14ac:dyDescent="0.35">
      <c r="A11" s="20" t="s">
        <v>4</v>
      </c>
      <c r="B11" s="25" t="s">
        <v>8</v>
      </c>
      <c r="C11" s="104"/>
      <c r="D11" s="104"/>
      <c r="E11" s="104"/>
      <c r="F11" s="90">
        <v>170</v>
      </c>
      <c r="G11" s="251">
        <v>162.02000000000001</v>
      </c>
      <c r="H11" s="255"/>
      <c r="I11" s="252"/>
      <c r="J11" s="115"/>
      <c r="K11" s="104"/>
      <c r="L11" s="251">
        <v>168.94</v>
      </c>
      <c r="M11" s="252"/>
      <c r="N11" s="146">
        <v>169</v>
      </c>
      <c r="O11" s="154"/>
      <c r="P11" s="184"/>
      <c r="Q11" s="185"/>
      <c r="R11" s="185"/>
      <c r="S11" s="185"/>
      <c r="T11" s="186"/>
      <c r="U11" s="157"/>
      <c r="V11" s="184"/>
      <c r="W11" s="186"/>
      <c r="X11" s="104">
        <v>149</v>
      </c>
      <c r="Y11" s="207"/>
      <c r="Z11" s="207"/>
      <c r="AA11" s="214"/>
      <c r="AB11" s="104"/>
      <c r="AC11" s="218"/>
      <c r="AD11" s="104"/>
      <c r="AE11" s="251">
        <v>141.57167842565596</v>
      </c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2"/>
      <c r="AS11" s="184"/>
      <c r="AT11" s="207">
        <v>143.10494785037216</v>
      </c>
      <c r="AU11" s="229"/>
      <c r="AV11" s="251">
        <v>149.13525772877153</v>
      </c>
      <c r="AW11" s="255"/>
      <c r="AX11" s="252"/>
      <c r="AY11" s="104">
        <v>151</v>
      </c>
      <c r="AZ11" s="104">
        <v>146</v>
      </c>
      <c r="BA11" s="251">
        <v>148.13</v>
      </c>
      <c r="BB11" s="252"/>
      <c r="BC11" s="104"/>
      <c r="BD11" s="104"/>
      <c r="BE11" s="104"/>
      <c r="BF11" s="104"/>
      <c r="BG11" s="104"/>
      <c r="BH11" s="251">
        <v>129.93</v>
      </c>
      <c r="BI11" s="255"/>
      <c r="BJ11" s="251">
        <v>130.72</v>
      </c>
      <c r="BK11" s="255"/>
      <c r="BL11" s="255"/>
      <c r="BM11" s="255"/>
      <c r="BN11" s="255"/>
      <c r="BO11" s="252"/>
      <c r="BP11" s="48"/>
    </row>
    <row r="12" spans="1:69" ht="19.350000000000001" customHeight="1" x14ac:dyDescent="0.3">
      <c r="A12" s="12" t="s">
        <v>21</v>
      </c>
      <c r="B12" s="32" t="s">
        <v>24</v>
      </c>
      <c r="C12" s="105"/>
      <c r="D12" s="105"/>
      <c r="E12" s="105"/>
      <c r="F12" s="72"/>
      <c r="G12" s="123"/>
      <c r="H12" s="81"/>
      <c r="I12" s="62"/>
      <c r="J12" s="72"/>
      <c r="K12" s="105"/>
      <c r="L12" s="72"/>
      <c r="M12" s="139"/>
      <c r="N12" s="105"/>
      <c r="O12" s="167"/>
      <c r="P12" s="187"/>
      <c r="Q12" s="188"/>
      <c r="R12" s="188"/>
      <c r="S12" s="188"/>
      <c r="T12" s="189"/>
      <c r="U12" s="139"/>
      <c r="V12" s="123"/>
      <c r="W12" s="62"/>
      <c r="X12" s="105"/>
      <c r="Y12" s="208"/>
      <c r="Z12" s="208"/>
      <c r="AA12" s="72"/>
      <c r="AB12" s="105"/>
      <c r="AC12" s="72"/>
      <c r="AD12" s="105"/>
      <c r="AE12" s="123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139"/>
      <c r="AS12" s="123"/>
      <c r="AT12" s="208"/>
      <c r="AU12" s="139"/>
      <c r="AV12" s="123"/>
      <c r="AW12" s="81"/>
      <c r="AX12" s="62"/>
      <c r="AY12" s="105"/>
      <c r="AZ12" s="105"/>
      <c r="BA12" s="123"/>
      <c r="BB12" s="62"/>
      <c r="BC12" s="105"/>
      <c r="BD12" s="105"/>
      <c r="BE12" s="105"/>
      <c r="BF12" s="105"/>
      <c r="BG12" s="105"/>
      <c r="BH12" s="123"/>
      <c r="BI12" s="278"/>
      <c r="BJ12" s="123"/>
      <c r="BK12" s="81"/>
      <c r="BL12" s="81"/>
      <c r="BM12" s="81"/>
      <c r="BN12" s="81"/>
      <c r="BO12" s="62"/>
      <c r="BP12" s="49"/>
    </row>
    <row r="13" spans="1:69" ht="19.350000000000001" customHeight="1" x14ac:dyDescent="0.3">
      <c r="A13" s="5" t="s">
        <v>13</v>
      </c>
      <c r="B13" s="33" t="s">
        <v>14</v>
      </c>
      <c r="C13" s="106">
        <v>170000</v>
      </c>
      <c r="D13" s="106">
        <v>0</v>
      </c>
      <c r="E13" s="106">
        <v>10009</v>
      </c>
      <c r="F13" s="93">
        <v>0</v>
      </c>
      <c r="G13" s="243">
        <v>0</v>
      </c>
      <c r="H13" s="256"/>
      <c r="I13" s="244"/>
      <c r="J13" s="130">
        <v>0</v>
      </c>
      <c r="K13" s="106">
        <v>0</v>
      </c>
      <c r="L13" s="243">
        <v>0</v>
      </c>
      <c r="M13" s="244"/>
      <c r="N13" s="106">
        <v>0</v>
      </c>
      <c r="O13" s="155">
        <v>0</v>
      </c>
      <c r="P13" s="176">
        <v>2393169</v>
      </c>
      <c r="Q13" s="174">
        <v>39600</v>
      </c>
      <c r="R13" s="174">
        <v>270000</v>
      </c>
      <c r="S13" s="174">
        <v>100000</v>
      </c>
      <c r="T13" s="177">
        <v>47231</v>
      </c>
      <c r="U13" s="158">
        <v>0</v>
      </c>
      <c r="V13" s="176">
        <v>143000</v>
      </c>
      <c r="W13" s="177">
        <v>640000</v>
      </c>
      <c r="X13" s="106">
        <v>0</v>
      </c>
      <c r="Y13" s="209">
        <v>500000</v>
      </c>
      <c r="Z13" s="209">
        <v>210000</v>
      </c>
      <c r="AA13" s="215">
        <v>580000</v>
      </c>
      <c r="AB13" s="106">
        <v>0</v>
      </c>
      <c r="AC13" s="219">
        <v>1070000</v>
      </c>
      <c r="AD13" s="106">
        <v>0</v>
      </c>
      <c r="AE13" s="243">
        <v>0</v>
      </c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44"/>
      <c r="AS13" s="176"/>
      <c r="AT13" s="209">
        <v>0</v>
      </c>
      <c r="AU13" s="230"/>
      <c r="AV13" s="243">
        <v>0</v>
      </c>
      <c r="AW13" s="256"/>
      <c r="AX13" s="244"/>
      <c r="AY13" s="106">
        <v>0</v>
      </c>
      <c r="AZ13" s="106">
        <v>0</v>
      </c>
      <c r="BA13" s="243">
        <v>0</v>
      </c>
      <c r="BB13" s="244"/>
      <c r="BC13" s="106">
        <v>0</v>
      </c>
      <c r="BD13" s="106">
        <v>0</v>
      </c>
      <c r="BE13" s="106">
        <v>0</v>
      </c>
      <c r="BF13" s="106">
        <v>0</v>
      </c>
      <c r="BG13" s="106">
        <v>0</v>
      </c>
      <c r="BH13" s="243">
        <v>0</v>
      </c>
      <c r="BI13" s="256"/>
      <c r="BJ13" s="243">
        <v>0</v>
      </c>
      <c r="BK13" s="256"/>
      <c r="BL13" s="256"/>
      <c r="BM13" s="256"/>
      <c r="BN13" s="256"/>
      <c r="BO13" s="244"/>
      <c r="BP13" s="47">
        <f>SUM(C13:BO13)</f>
        <v>6173009</v>
      </c>
    </row>
    <row r="14" spans="1:69" ht="19.350000000000001" customHeight="1" x14ac:dyDescent="0.3">
      <c r="A14" s="5" t="s">
        <v>15</v>
      </c>
      <c r="B14" s="33" t="s">
        <v>9</v>
      </c>
      <c r="C14" s="107">
        <v>153</v>
      </c>
      <c r="D14" s="107"/>
      <c r="E14" s="107">
        <v>164</v>
      </c>
      <c r="F14" s="73"/>
      <c r="G14" s="124"/>
      <c r="H14" s="82"/>
      <c r="I14" s="60"/>
      <c r="J14" s="73"/>
      <c r="K14" s="107"/>
      <c r="L14" s="73"/>
      <c r="M14" s="140"/>
      <c r="N14" s="107"/>
      <c r="O14" s="168"/>
      <c r="P14" s="124">
        <v>170</v>
      </c>
      <c r="Q14" s="82">
        <v>171</v>
      </c>
      <c r="R14" s="82">
        <v>171.5</v>
      </c>
      <c r="S14" s="82">
        <v>172.2</v>
      </c>
      <c r="T14" s="60">
        <v>172.5</v>
      </c>
      <c r="U14" s="140"/>
      <c r="V14" s="124">
        <v>149</v>
      </c>
      <c r="W14" s="60">
        <v>150.5</v>
      </c>
      <c r="X14" s="107"/>
      <c r="Y14" s="210">
        <v>144</v>
      </c>
      <c r="Z14" s="210">
        <v>144.5</v>
      </c>
      <c r="AA14" s="73">
        <v>148</v>
      </c>
      <c r="AB14" s="107"/>
      <c r="AC14" s="73">
        <v>141</v>
      </c>
      <c r="AD14" s="107"/>
      <c r="AE14" s="124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140"/>
      <c r="AS14" s="124"/>
      <c r="AT14" s="210"/>
      <c r="AU14" s="140"/>
      <c r="AV14" s="124"/>
      <c r="AW14" s="82"/>
      <c r="AX14" s="60"/>
      <c r="AY14" s="107"/>
      <c r="AZ14" s="107"/>
      <c r="BA14" s="124"/>
      <c r="BB14" s="60"/>
      <c r="BC14" s="107"/>
      <c r="BD14" s="107"/>
      <c r="BE14" s="107"/>
      <c r="BF14" s="107"/>
      <c r="BG14" s="107"/>
      <c r="BH14" s="124"/>
      <c r="BI14" s="279"/>
      <c r="BJ14" s="124"/>
      <c r="BK14" s="82"/>
      <c r="BL14" s="82"/>
      <c r="BM14" s="82"/>
      <c r="BN14" s="82"/>
      <c r="BO14" s="60"/>
      <c r="BP14" s="47"/>
    </row>
    <row r="15" spans="1:69" s="2" customFormat="1" ht="19.350000000000001" customHeight="1" thickBot="1" x14ac:dyDescent="0.35">
      <c r="A15" s="13" t="s">
        <v>17</v>
      </c>
      <c r="B15" s="34" t="s">
        <v>10</v>
      </c>
      <c r="C15" s="108">
        <v>153</v>
      </c>
      <c r="D15" s="108"/>
      <c r="E15" s="108">
        <v>164</v>
      </c>
      <c r="F15" s="74"/>
      <c r="G15" s="125"/>
      <c r="H15" s="83"/>
      <c r="I15" s="64"/>
      <c r="J15" s="74"/>
      <c r="K15" s="108"/>
      <c r="L15" s="74"/>
      <c r="M15" s="141"/>
      <c r="N15" s="108"/>
      <c r="O15" s="169"/>
      <c r="P15" s="269">
        <v>170.27</v>
      </c>
      <c r="Q15" s="270"/>
      <c r="R15" s="270"/>
      <c r="S15" s="270"/>
      <c r="T15" s="271"/>
      <c r="U15" s="141"/>
      <c r="V15" s="261">
        <v>150.22999999999999</v>
      </c>
      <c r="W15" s="263"/>
      <c r="X15" s="108"/>
      <c r="Y15" s="261">
        <v>145.88</v>
      </c>
      <c r="Z15" s="262"/>
      <c r="AA15" s="262"/>
      <c r="AB15" s="108"/>
      <c r="AC15" s="74">
        <v>141</v>
      </c>
      <c r="AD15" s="108"/>
      <c r="AE15" s="125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141"/>
      <c r="AS15" s="125"/>
      <c r="AT15" s="222"/>
      <c r="AU15" s="141"/>
      <c r="AV15" s="125"/>
      <c r="AW15" s="83"/>
      <c r="AX15" s="236"/>
      <c r="AY15" s="108"/>
      <c r="AZ15" s="108"/>
      <c r="BA15" s="125"/>
      <c r="BB15" s="239"/>
      <c r="BC15" s="108"/>
      <c r="BD15" s="108"/>
      <c r="BE15" s="108"/>
      <c r="BF15" s="108"/>
      <c r="BG15" s="108"/>
      <c r="BH15" s="125"/>
      <c r="BI15" s="280"/>
      <c r="BJ15" s="125"/>
      <c r="BK15" s="83"/>
      <c r="BL15" s="83"/>
      <c r="BM15" s="83"/>
      <c r="BN15" s="83"/>
      <c r="BO15" s="240"/>
      <c r="BP15" s="50"/>
    </row>
    <row r="16" spans="1:69" ht="19.350000000000001" customHeight="1" thickBot="1" x14ac:dyDescent="0.35">
      <c r="A16" s="8"/>
      <c r="B16" s="35"/>
      <c r="C16" s="109"/>
      <c r="D16" s="109"/>
      <c r="E16" s="109"/>
      <c r="F16" s="75"/>
      <c r="G16" s="126"/>
      <c r="H16" s="84"/>
      <c r="I16" s="63"/>
      <c r="J16" s="75"/>
      <c r="K16" s="109"/>
      <c r="L16" s="75"/>
      <c r="M16" s="142"/>
      <c r="N16" s="109"/>
      <c r="O16" s="170"/>
      <c r="P16" s="190"/>
      <c r="Q16" s="191"/>
      <c r="R16" s="191"/>
      <c r="S16" s="198"/>
      <c r="T16" s="109"/>
      <c r="U16" s="63"/>
      <c r="V16" s="126"/>
      <c r="W16" s="63"/>
      <c r="X16" s="109"/>
      <c r="Y16" s="211"/>
      <c r="Z16" s="211"/>
      <c r="AA16" s="75"/>
      <c r="AB16" s="109"/>
      <c r="AC16" s="75"/>
      <c r="AD16" s="109"/>
      <c r="AE16" s="126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142"/>
      <c r="AS16" s="126"/>
      <c r="AT16" s="211"/>
      <c r="AU16" s="142"/>
      <c r="AV16" s="126"/>
      <c r="AW16" s="84"/>
      <c r="AX16" s="63"/>
      <c r="AY16" s="109"/>
      <c r="AZ16" s="109"/>
      <c r="BA16" s="126"/>
      <c r="BB16" s="63"/>
      <c r="BC16" s="109"/>
      <c r="BD16" s="109"/>
      <c r="BE16" s="109"/>
      <c r="BF16" s="109"/>
      <c r="BG16" s="109"/>
      <c r="BH16" s="126"/>
      <c r="BI16" s="281"/>
      <c r="BJ16" s="126"/>
      <c r="BK16" s="84"/>
      <c r="BL16" s="84"/>
      <c r="BM16" s="84"/>
      <c r="BN16" s="84"/>
      <c r="BO16" s="63"/>
      <c r="BP16" s="51"/>
      <c r="BQ16" s="2"/>
    </row>
    <row r="17" spans="1:69" ht="19.350000000000001" customHeight="1" x14ac:dyDescent="0.3">
      <c r="A17" s="11" t="s">
        <v>2</v>
      </c>
      <c r="B17" s="36" t="s">
        <v>11</v>
      </c>
      <c r="C17" s="110"/>
      <c r="D17" s="110"/>
      <c r="E17" s="110"/>
      <c r="F17" s="87"/>
      <c r="G17" s="127"/>
      <c r="H17" s="85"/>
      <c r="I17" s="65"/>
      <c r="J17" s="87"/>
      <c r="K17" s="110"/>
      <c r="L17" s="147"/>
      <c r="M17" s="143"/>
      <c r="N17" s="110"/>
      <c r="O17" s="171"/>
      <c r="P17" s="192"/>
      <c r="Q17" s="193"/>
      <c r="R17" s="193"/>
      <c r="S17" s="193"/>
      <c r="T17" s="65"/>
      <c r="U17" s="143"/>
      <c r="V17" s="127"/>
      <c r="W17" s="65"/>
      <c r="X17" s="110"/>
      <c r="Y17" s="212"/>
      <c r="Z17" s="212"/>
      <c r="AA17" s="87"/>
      <c r="AB17" s="110"/>
      <c r="AC17" s="87"/>
      <c r="AD17" s="110"/>
      <c r="AE17" s="127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143"/>
      <c r="AS17" s="127"/>
      <c r="AT17" s="212"/>
      <c r="AU17" s="143"/>
      <c r="AV17" s="127"/>
      <c r="AW17" s="85"/>
      <c r="AX17" s="65"/>
      <c r="AY17" s="110"/>
      <c r="AZ17" s="110"/>
      <c r="BA17" s="127"/>
      <c r="BB17" s="65"/>
      <c r="BC17" s="110"/>
      <c r="BD17" s="110"/>
      <c r="BE17" s="110"/>
      <c r="BF17" s="110"/>
      <c r="BG17" s="110"/>
      <c r="BH17" s="127"/>
      <c r="BI17" s="282"/>
      <c r="BJ17" s="127"/>
      <c r="BK17" s="85"/>
      <c r="BL17" s="85"/>
      <c r="BM17" s="85"/>
      <c r="BN17" s="85"/>
      <c r="BO17" s="65"/>
      <c r="BP17" s="52"/>
      <c r="BQ17" s="2"/>
    </row>
    <row r="18" spans="1:69" ht="19.350000000000001" customHeight="1" x14ac:dyDescent="0.3">
      <c r="A18" s="6" t="s">
        <v>19</v>
      </c>
      <c r="B18" s="37" t="s">
        <v>18</v>
      </c>
      <c r="C18" s="111">
        <v>0</v>
      </c>
      <c r="D18" s="111">
        <v>0</v>
      </c>
      <c r="E18" s="111">
        <v>0</v>
      </c>
      <c r="F18" s="91">
        <v>0</v>
      </c>
      <c r="G18" s="245">
        <v>0</v>
      </c>
      <c r="H18" s="257"/>
      <c r="I18" s="246"/>
      <c r="J18" s="131">
        <v>0</v>
      </c>
      <c r="K18" s="111">
        <v>0</v>
      </c>
      <c r="L18" s="245">
        <v>0</v>
      </c>
      <c r="M18" s="246"/>
      <c r="N18" s="111">
        <v>0</v>
      </c>
      <c r="O18" s="152">
        <v>0</v>
      </c>
      <c r="P18" s="178"/>
      <c r="Q18" s="175"/>
      <c r="R18" s="175">
        <v>0</v>
      </c>
      <c r="S18" s="175"/>
      <c r="T18" s="179"/>
      <c r="U18" s="159">
        <v>0</v>
      </c>
      <c r="V18" s="245">
        <v>0</v>
      </c>
      <c r="W18" s="246"/>
      <c r="X18" s="111">
        <v>0</v>
      </c>
      <c r="Y18" s="245">
        <v>0</v>
      </c>
      <c r="Z18" s="257"/>
      <c r="AA18" s="257"/>
      <c r="AB18" s="111">
        <v>0</v>
      </c>
      <c r="AC18" s="216">
        <v>0</v>
      </c>
      <c r="AD18" s="111">
        <v>0</v>
      </c>
      <c r="AE18" s="245">
        <v>0</v>
      </c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46"/>
      <c r="AS18" s="178"/>
      <c r="AT18" s="223">
        <v>0</v>
      </c>
      <c r="AU18" s="227"/>
      <c r="AV18" s="245">
        <v>0</v>
      </c>
      <c r="AW18" s="257"/>
      <c r="AX18" s="246"/>
      <c r="AY18" s="111">
        <v>0</v>
      </c>
      <c r="AZ18" s="111">
        <v>0</v>
      </c>
      <c r="BA18" s="245">
        <v>0</v>
      </c>
      <c r="BB18" s="246"/>
      <c r="BC18" s="111">
        <v>0</v>
      </c>
      <c r="BD18" s="111">
        <v>0</v>
      </c>
      <c r="BE18" s="111">
        <v>0</v>
      </c>
      <c r="BF18" s="111">
        <v>0</v>
      </c>
      <c r="BG18" s="111">
        <v>0</v>
      </c>
      <c r="BH18" s="245">
        <v>0</v>
      </c>
      <c r="BI18" s="257"/>
      <c r="BJ18" s="245">
        <v>0</v>
      </c>
      <c r="BK18" s="257"/>
      <c r="BL18" s="257"/>
      <c r="BM18" s="257"/>
      <c r="BN18" s="257"/>
      <c r="BO18" s="246"/>
      <c r="BP18" s="47">
        <f>SUM(C18:BO18)</f>
        <v>0</v>
      </c>
      <c r="BQ18" s="2"/>
    </row>
    <row r="19" spans="1:69" ht="18" thickBot="1" x14ac:dyDescent="0.35">
      <c r="A19" s="9" t="s">
        <v>27</v>
      </c>
      <c r="B19" s="41" t="s">
        <v>29</v>
      </c>
      <c r="C19" s="112">
        <v>0</v>
      </c>
      <c r="D19" s="112">
        <v>0</v>
      </c>
      <c r="E19" s="112">
        <v>0</v>
      </c>
      <c r="F19" s="88">
        <v>0</v>
      </c>
      <c r="G19" s="247">
        <v>0</v>
      </c>
      <c r="H19" s="258"/>
      <c r="I19" s="248"/>
      <c r="J19" s="88">
        <v>0</v>
      </c>
      <c r="K19" s="112">
        <v>0</v>
      </c>
      <c r="L19" s="247">
        <v>0</v>
      </c>
      <c r="M19" s="248"/>
      <c r="N19" s="112">
        <v>0</v>
      </c>
      <c r="O19" s="172">
        <v>0</v>
      </c>
      <c r="P19" s="194"/>
      <c r="Q19" s="195"/>
      <c r="R19" s="195">
        <v>0</v>
      </c>
      <c r="S19" s="195"/>
      <c r="T19" s="199"/>
      <c r="U19" s="144">
        <v>0</v>
      </c>
      <c r="V19" s="247">
        <v>0</v>
      </c>
      <c r="W19" s="248"/>
      <c r="X19" s="112">
        <v>0</v>
      </c>
      <c r="Y19" s="247">
        <v>0</v>
      </c>
      <c r="Z19" s="258"/>
      <c r="AA19" s="258"/>
      <c r="AB19" s="112">
        <v>0</v>
      </c>
      <c r="AC19" s="88">
        <v>0</v>
      </c>
      <c r="AD19" s="112">
        <v>0</v>
      </c>
      <c r="AE19" s="247">
        <v>0</v>
      </c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48"/>
      <c r="AS19" s="237"/>
      <c r="AT19" s="224">
        <v>0</v>
      </c>
      <c r="AU19" s="144"/>
      <c r="AV19" s="247">
        <v>0</v>
      </c>
      <c r="AW19" s="258"/>
      <c r="AX19" s="248"/>
      <c r="AY19" s="112">
        <v>0</v>
      </c>
      <c r="AZ19" s="112">
        <v>0</v>
      </c>
      <c r="BA19" s="247">
        <v>0</v>
      </c>
      <c r="BB19" s="248"/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247">
        <v>0</v>
      </c>
      <c r="BI19" s="258"/>
      <c r="BJ19" s="247">
        <v>0</v>
      </c>
      <c r="BK19" s="258"/>
      <c r="BL19" s="258"/>
      <c r="BM19" s="258"/>
      <c r="BN19" s="258"/>
      <c r="BO19" s="248"/>
      <c r="BP19" s="48">
        <f>SUM(C19:BO19)</f>
        <v>0</v>
      </c>
      <c r="BQ19" s="2"/>
    </row>
    <row r="20" spans="1:69" ht="19.350000000000001" customHeight="1" thickBot="1" x14ac:dyDescent="0.35">
      <c r="A20" s="8"/>
      <c r="B20" s="35"/>
      <c r="C20" s="109"/>
      <c r="D20" s="109"/>
      <c r="E20" s="109"/>
      <c r="F20" s="75"/>
      <c r="G20" s="126"/>
      <c r="H20" s="84"/>
      <c r="I20" s="63"/>
      <c r="J20" s="75"/>
      <c r="K20" s="109"/>
      <c r="L20" s="75"/>
      <c r="M20" s="142"/>
      <c r="N20" s="109"/>
      <c r="O20" s="170"/>
      <c r="P20" s="190"/>
      <c r="Q20" s="191"/>
      <c r="R20" s="191"/>
      <c r="S20" s="198"/>
      <c r="T20" s="109"/>
      <c r="U20" s="142"/>
      <c r="V20" s="126"/>
      <c r="W20" s="63"/>
      <c r="X20" s="109"/>
      <c r="Y20" s="211"/>
      <c r="Z20" s="211"/>
      <c r="AA20" s="75"/>
      <c r="AB20" s="109"/>
      <c r="AC20" s="75"/>
      <c r="AD20" s="109"/>
      <c r="AE20" s="126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142"/>
      <c r="AS20" s="126"/>
      <c r="AT20" s="211"/>
      <c r="AU20" s="142"/>
      <c r="AV20" s="126"/>
      <c r="AW20" s="84"/>
      <c r="AX20" s="63"/>
      <c r="AY20" s="109"/>
      <c r="AZ20" s="109"/>
      <c r="BA20" s="126"/>
      <c r="BB20" s="63"/>
      <c r="BC20" s="109"/>
      <c r="BD20" s="109"/>
      <c r="BE20" s="109"/>
      <c r="BF20" s="109"/>
      <c r="BG20" s="109"/>
      <c r="BH20" s="126"/>
      <c r="BI20" s="281"/>
      <c r="BJ20" s="126"/>
      <c r="BK20" s="84"/>
      <c r="BL20" s="84"/>
      <c r="BM20" s="84"/>
      <c r="BN20" s="84"/>
      <c r="BO20" s="63"/>
      <c r="BP20" s="53"/>
      <c r="BQ20" s="2"/>
    </row>
    <row r="21" spans="1:69" ht="19.350000000000001" customHeight="1" x14ac:dyDescent="0.3">
      <c r="A21" s="10" t="s">
        <v>1</v>
      </c>
      <c r="B21" s="38" t="s">
        <v>12</v>
      </c>
      <c r="C21" s="113"/>
      <c r="D21" s="113"/>
      <c r="E21" s="113"/>
      <c r="F21" s="89"/>
      <c r="G21" s="128"/>
      <c r="H21" s="86"/>
      <c r="I21" s="66"/>
      <c r="J21" s="89"/>
      <c r="K21" s="113"/>
      <c r="L21" s="89"/>
      <c r="M21" s="145"/>
      <c r="N21" s="113"/>
      <c r="O21" s="173"/>
      <c r="P21" s="196"/>
      <c r="Q21" s="197"/>
      <c r="R21" s="197"/>
      <c r="S21" s="197"/>
      <c r="T21" s="66"/>
      <c r="U21" s="145"/>
      <c r="V21" s="128"/>
      <c r="W21" s="66"/>
      <c r="X21" s="113"/>
      <c r="Y21" s="213"/>
      <c r="Z21" s="213"/>
      <c r="AA21" s="89"/>
      <c r="AB21" s="113"/>
      <c r="AC21" s="89"/>
      <c r="AD21" s="113"/>
      <c r="AE21" s="128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145"/>
      <c r="AS21" s="128"/>
      <c r="AT21" s="213"/>
      <c r="AU21" s="145"/>
      <c r="AV21" s="128"/>
      <c r="AW21" s="86"/>
      <c r="AX21" s="66"/>
      <c r="AY21" s="113"/>
      <c r="AZ21" s="113"/>
      <c r="BA21" s="128"/>
      <c r="BB21" s="66"/>
      <c r="BC21" s="113"/>
      <c r="BD21" s="113"/>
      <c r="BE21" s="113"/>
      <c r="BF21" s="113"/>
      <c r="BG21" s="113"/>
      <c r="BH21" s="128"/>
      <c r="BI21" s="283"/>
      <c r="BJ21" s="196"/>
      <c r="BK21" s="197"/>
      <c r="BL21" s="197"/>
      <c r="BM21" s="197"/>
      <c r="BN21" s="197"/>
      <c r="BO21" s="284"/>
      <c r="BP21" s="49"/>
      <c r="BQ21" s="2"/>
    </row>
    <row r="22" spans="1:69" ht="19.350000000000001" customHeight="1" thickBot="1" x14ac:dyDescent="0.35">
      <c r="A22" s="7" t="s">
        <v>22</v>
      </c>
      <c r="B22" s="39" t="s">
        <v>25</v>
      </c>
      <c r="C22" s="114">
        <v>0</v>
      </c>
      <c r="D22" s="114">
        <v>0</v>
      </c>
      <c r="E22" s="114">
        <v>0</v>
      </c>
      <c r="F22" s="92">
        <v>0</v>
      </c>
      <c r="G22" s="249">
        <v>0</v>
      </c>
      <c r="H22" s="253"/>
      <c r="I22" s="250"/>
      <c r="J22" s="132">
        <v>0</v>
      </c>
      <c r="K22" s="114">
        <v>0</v>
      </c>
      <c r="L22" s="249">
        <v>0</v>
      </c>
      <c r="M22" s="250"/>
      <c r="N22" s="114">
        <v>0</v>
      </c>
      <c r="O22" s="153">
        <v>0</v>
      </c>
      <c r="P22" s="180"/>
      <c r="Q22" s="181"/>
      <c r="R22" s="181">
        <v>0</v>
      </c>
      <c r="S22" s="181"/>
      <c r="T22" s="182"/>
      <c r="U22" s="156">
        <v>0</v>
      </c>
      <c r="V22" s="249">
        <v>0</v>
      </c>
      <c r="W22" s="250"/>
      <c r="X22" s="114">
        <v>0</v>
      </c>
      <c r="Y22" s="249">
        <v>0</v>
      </c>
      <c r="Z22" s="253"/>
      <c r="AA22" s="253"/>
      <c r="AB22" s="114">
        <v>0</v>
      </c>
      <c r="AC22" s="217">
        <v>0</v>
      </c>
      <c r="AD22" s="114">
        <v>0</v>
      </c>
      <c r="AE22" s="249">
        <v>0</v>
      </c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0"/>
      <c r="AS22" s="180"/>
      <c r="AT22" s="225">
        <v>0</v>
      </c>
      <c r="AU22" s="228"/>
      <c r="AV22" s="249">
        <v>0</v>
      </c>
      <c r="AW22" s="253"/>
      <c r="AX22" s="250"/>
      <c r="AY22" s="114">
        <v>0</v>
      </c>
      <c r="AZ22" s="114">
        <v>0</v>
      </c>
      <c r="BA22" s="249">
        <v>0</v>
      </c>
      <c r="BB22" s="250"/>
      <c r="BC22" s="114">
        <v>0</v>
      </c>
      <c r="BD22" s="114">
        <v>0</v>
      </c>
      <c r="BE22" s="114">
        <v>0</v>
      </c>
      <c r="BF22" s="114">
        <v>0</v>
      </c>
      <c r="BG22" s="114">
        <v>0</v>
      </c>
      <c r="BH22" s="249">
        <v>0</v>
      </c>
      <c r="BI22" s="253"/>
      <c r="BJ22" s="249">
        <v>0</v>
      </c>
      <c r="BK22" s="253"/>
      <c r="BL22" s="253"/>
      <c r="BM22" s="253"/>
      <c r="BN22" s="253"/>
      <c r="BO22" s="250"/>
      <c r="BP22" s="50">
        <f>SUM(C22:BO22)</f>
        <v>0</v>
      </c>
      <c r="BQ22" s="2"/>
    </row>
    <row r="23" spans="1:69" x14ac:dyDescent="0.3">
      <c r="B23" s="21"/>
      <c r="BO23" s="40"/>
    </row>
    <row r="24" spans="1:69" x14ac:dyDescent="0.3">
      <c r="AS24" s="54"/>
      <c r="AT24" s="54"/>
      <c r="AU24" s="54"/>
      <c r="AV24" s="54"/>
      <c r="AW24" s="54"/>
      <c r="AX24" s="54"/>
      <c r="AY24" s="54"/>
      <c r="AZ24" s="54"/>
      <c r="BO24" s="54"/>
      <c r="BP24" s="67"/>
    </row>
    <row r="25" spans="1:69" x14ac:dyDescent="0.3"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40"/>
      <c r="AT25" s="40"/>
      <c r="AU25" s="40"/>
      <c r="AV25" s="40"/>
      <c r="AW25" s="40"/>
      <c r="AX25" s="40"/>
      <c r="AY25" s="40"/>
      <c r="AZ25" s="4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54"/>
      <c r="BP25" s="67"/>
    </row>
    <row r="30" spans="1:69" x14ac:dyDescent="0.3">
      <c r="BO30" s="67"/>
      <c r="BP30" s="67"/>
    </row>
  </sheetData>
  <mergeCells count="59">
    <mergeCell ref="BJ4:BO4"/>
    <mergeCell ref="BJ22:BO22"/>
    <mergeCell ref="BJ19:BO19"/>
    <mergeCell ref="BJ18:BO18"/>
    <mergeCell ref="BJ13:BO13"/>
    <mergeCell ref="BJ11:BO11"/>
    <mergeCell ref="BA22:BB22"/>
    <mergeCell ref="BA4:BB4"/>
    <mergeCell ref="BA11:BB11"/>
    <mergeCell ref="BA13:BB13"/>
    <mergeCell ref="BA18:BB18"/>
    <mergeCell ref="BA19:BB19"/>
    <mergeCell ref="AS4:AU4"/>
    <mergeCell ref="P4:T4"/>
    <mergeCell ref="P15:T15"/>
    <mergeCell ref="G18:I18"/>
    <mergeCell ref="G19:I19"/>
    <mergeCell ref="Y4:AA4"/>
    <mergeCell ref="G22:I22"/>
    <mergeCell ref="L22:M22"/>
    <mergeCell ref="L11:M11"/>
    <mergeCell ref="L4:M4"/>
    <mergeCell ref="L13:M13"/>
    <mergeCell ref="L18:M18"/>
    <mergeCell ref="L19:M19"/>
    <mergeCell ref="A1:B1"/>
    <mergeCell ref="A2:B2"/>
    <mergeCell ref="G11:I11"/>
    <mergeCell ref="G4:I4"/>
    <mergeCell ref="G13:I13"/>
    <mergeCell ref="V22:W22"/>
    <mergeCell ref="V4:W4"/>
    <mergeCell ref="V15:W15"/>
    <mergeCell ref="V9:W9"/>
    <mergeCell ref="V18:W18"/>
    <mergeCell ref="V19:W19"/>
    <mergeCell ref="Y22:AA22"/>
    <mergeCell ref="Y18:AA18"/>
    <mergeCell ref="Y19:AA19"/>
    <mergeCell ref="Y9:AA9"/>
    <mergeCell ref="Y15:AA15"/>
    <mergeCell ref="AE22:AR22"/>
    <mergeCell ref="AE4:AR4"/>
    <mergeCell ref="AE11:AR11"/>
    <mergeCell ref="AE13:AR13"/>
    <mergeCell ref="AE18:AR18"/>
    <mergeCell ref="AE19:AR19"/>
    <mergeCell ref="AV22:AX22"/>
    <mergeCell ref="AV4:AX4"/>
    <mergeCell ref="AV11:AX11"/>
    <mergeCell ref="AV13:AX13"/>
    <mergeCell ref="AV18:AX18"/>
    <mergeCell ref="AV19:AX19"/>
    <mergeCell ref="BH4:BI4"/>
    <mergeCell ref="BH13:BI13"/>
    <mergeCell ref="BH18:BI18"/>
    <mergeCell ref="BH19:BI19"/>
    <mergeCell ref="BH22:BI22"/>
    <mergeCell ref="BH11:B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Lenuta Mihu</cp:lastModifiedBy>
  <dcterms:created xsi:type="dcterms:W3CDTF">2016-04-17T08:42:28Z</dcterms:created>
  <dcterms:modified xsi:type="dcterms:W3CDTF">2023-08-01T05:17:08Z</dcterms:modified>
</cp:coreProperties>
</file>