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A9139169-696A-407E-A688-71722C4F61EB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CE13" i="3" l="1"/>
  <c r="CE9" i="3"/>
  <c r="CE22" i="3" l="1"/>
  <c r="CE19" i="3"/>
  <c r="CE18" i="3"/>
</calcChain>
</file>

<file path=xl/sharedStrings.xml><?xml version="1.0" encoding="utf-8"?>
<sst xmlns="http://schemas.openxmlformats.org/spreadsheetml/2006/main" count="43" uniqueCount="41">
  <si>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</si>
  <si>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</si>
  <si>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</si>
  <si>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</si>
  <si>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</si>
  <si>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</si>
  <si>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</si>
  <si>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</si>
  <si>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</si>
  <si>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</si>
  <si>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</si>
  <si>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</si>
  <si>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</si>
  <si>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</si>
  <si>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</si>
  <si>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</si>
  <si>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</si>
  <si>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</si>
  <si>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</si>
  <si>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</si>
  <si>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</si>
  <si>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</si>
  <si>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</si>
  <si>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</si>
  <si>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</si>
  <si>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</si>
  <si>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</si>
  <si>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</si>
  <si>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</si>
  <si>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</si>
  <si>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</si>
  <si>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  IUNIE 2023</t>
  </si>
  <si>
    <t>TSO balancing actions  -  JUNE 2023</t>
  </si>
  <si>
    <t>99,14</t>
  </si>
  <si>
    <t>121,58</t>
  </si>
  <si>
    <t>15-iun</t>
  </si>
  <si>
    <t>16-iun</t>
  </si>
  <si>
    <t>17-iun</t>
  </si>
  <si>
    <t>21-iun</t>
  </si>
  <si>
    <t>26-iun</t>
  </si>
  <si>
    <t>30-iun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</si>
</sst>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7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10" fillId="4" borderId="15" xfId="0" applyFont="1" applyFill="1" applyBorder="1" applyAlignment="1"/>
    <xf numFmtId="0" fontId="0" fillId="0" borderId="0" xfId="0" applyAlignment="1">
      <alignment horizontal="left" vertical="top" indent="1"/>
    </xf>
    <xf numFmtId="164" fontId="8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4" fontId="8" fillId="5" borderId="27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2" fontId="2" fillId="5" borderId="39" xfId="0" applyNumberFormat="1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2" fontId="2" fillId="2" borderId="44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2" fontId="2" fillId="5" borderId="44" xfId="0" applyNumberFormat="1" applyFont="1" applyFill="1" applyBorder="1" applyAlignment="1">
      <alignment horizontal="center" vertical="center"/>
    </xf>
    <xf numFmtId="4" fontId="8" fillId="5" borderId="45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2" fontId="4" fillId="2" borderId="47" xfId="0" applyNumberFormat="1" applyFont="1" applyFill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3" fontId="2" fillId="2" borderId="50" xfId="0" applyNumberFormat="1" applyFont="1" applyFill="1" applyBorder="1" applyAlignment="1">
      <alignment horizontal="center" vertical="center"/>
    </xf>
    <xf numFmtId="2" fontId="2" fillId="2" borderId="50" xfId="0" applyNumberFormat="1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2" fontId="2" fillId="5" borderId="50" xfId="0" applyNumberFormat="1" applyFont="1" applyFill="1" applyBorder="1" applyAlignment="1">
      <alignment horizontal="center" vertical="center"/>
    </xf>
    <xf numFmtId="4" fontId="8" fillId="5" borderId="51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4" fillId="2" borderId="53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3" fontId="2" fillId="5" borderId="44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3" borderId="34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4" fillId="2" borderId="54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3" fontId="2" fillId="5" borderId="26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4" fontId="8" fillId="5" borderId="34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3" borderId="34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8" fillId="5" borderId="54" xfId="0" applyNumberFormat="1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4" fontId="8" fillId="5" borderId="53" xfId="0" applyNumberFormat="1" applyFont="1" applyFill="1" applyBorder="1" applyAlignment="1">
      <alignment horizontal="center" vertical="center"/>
    </xf>
    <xf numFmtId="4" fontId="8" fillId="5" borderId="28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4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34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4" fontId="8" fillId="5" borderId="47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6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30"/>
  <sheetViews>
    <sheetView tabSelected="1" zoomScale="85" zoomScaleNormal="85" zoomScaleSheetLayoutView="50" workbookViewId="0">
      <pane xSplit="1" topLeftCell="BR1" activePane="topRight" state="frozen"/>
      <selection pane="topRight" activeCell="CC24" sqref="CC24"/>
    </sheetView>
  </sheetViews>
  <sheetFormatPr defaultColWidth="9.44140625" defaultRowHeight="16.8" x14ac:dyDescent="0.4"/>
  <cols>
    <col min="1" max="1" width="70.6640625" style="1" customWidth="1"/>
    <col min="2" max="2" width="67.6640625" style="1" customWidth="1"/>
    <col min="3" max="82" width="10.6640625" style="1" customWidth="1"/>
    <col min="83" max="83" width="17.88671875" style="1" customWidth="1"/>
    <col min="84" max="84" width="9.44140625" style="1"/>
    <col min="85" max="85" width="13.6640625" style="1" bestFit="1" customWidth="1"/>
    <col min="86" max="16384" width="9.44140625" style="1"/>
  </cols>
  <sheetData>
    <row r="1" spans="1:84" ht="21" customHeight="1" x14ac:dyDescent="0.55000000000000004">
      <c r="A1" s="254" t="s">
        <v>3</v>
      </c>
      <c r="B1" s="254"/>
    </row>
    <row r="2" spans="1:84" ht="21" customHeight="1" x14ac:dyDescent="0.55000000000000004">
      <c r="A2" s="254" t="s">
        <v>5</v>
      </c>
      <c r="B2" s="254"/>
    </row>
    <row r="3" spans="1:84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</row>
    <row r="4" spans="1:84" s="18" customFormat="1" ht="21" thickBot="1" x14ac:dyDescent="0.35">
      <c r="A4" s="17" t="s">
        <v>31</v>
      </c>
      <c r="B4" s="28" t="s">
        <v>32</v>
      </c>
      <c r="C4" s="43">
        <v>45078</v>
      </c>
      <c r="D4" s="43">
        <v>45079</v>
      </c>
      <c r="E4" s="43">
        <v>45080</v>
      </c>
      <c r="F4" s="231">
        <v>45081</v>
      </c>
      <c r="G4" s="232"/>
      <c r="H4" s="232"/>
      <c r="I4" s="232"/>
      <c r="J4" s="232"/>
      <c r="K4" s="233"/>
      <c r="L4" s="231">
        <v>45082</v>
      </c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3"/>
      <c r="AD4" s="231">
        <v>45083</v>
      </c>
      <c r="AE4" s="232"/>
      <c r="AF4" s="232"/>
      <c r="AG4" s="232"/>
      <c r="AH4" s="232"/>
      <c r="AI4" s="232"/>
      <c r="AJ4" s="233"/>
      <c r="AK4" s="43">
        <v>45084</v>
      </c>
      <c r="AL4" s="43">
        <v>45085</v>
      </c>
      <c r="AM4" s="231">
        <v>45086</v>
      </c>
      <c r="AN4" s="233"/>
      <c r="AO4" s="231">
        <v>45087</v>
      </c>
      <c r="AP4" s="232"/>
      <c r="AQ4" s="232"/>
      <c r="AR4" s="233"/>
      <c r="AS4" s="43">
        <v>45088</v>
      </c>
      <c r="AT4" s="43">
        <v>45089</v>
      </c>
      <c r="AU4" s="43">
        <v>45090</v>
      </c>
      <c r="AV4" s="43">
        <v>45091</v>
      </c>
      <c r="AW4" s="43" t="s">
        <v>35</v>
      </c>
      <c r="AX4" s="231" t="s">
        <v>36</v>
      </c>
      <c r="AY4" s="233"/>
      <c r="AZ4" s="231" t="s">
        <v>37</v>
      </c>
      <c r="BA4" s="232"/>
      <c r="BB4" s="232"/>
      <c r="BC4" s="232"/>
      <c r="BD4" s="232"/>
      <c r="BE4" s="233"/>
      <c r="BF4" s="43">
        <v>45095</v>
      </c>
      <c r="BG4" s="43">
        <v>45096</v>
      </c>
      <c r="BH4" s="43">
        <v>45097</v>
      </c>
      <c r="BI4" s="166" t="s">
        <v>38</v>
      </c>
      <c r="BJ4" s="43">
        <v>45099</v>
      </c>
      <c r="BK4" s="231">
        <v>45100</v>
      </c>
      <c r="BL4" s="232"/>
      <c r="BM4" s="232"/>
      <c r="BN4" s="232"/>
      <c r="BO4" s="232"/>
      <c r="BP4" s="231">
        <v>45101</v>
      </c>
      <c r="BQ4" s="233"/>
      <c r="BR4" s="231">
        <v>45102</v>
      </c>
      <c r="BS4" s="233"/>
      <c r="BT4" s="193" t="s">
        <v>39</v>
      </c>
      <c r="BU4" s="231">
        <v>45104</v>
      </c>
      <c r="BV4" s="232"/>
      <c r="BW4" s="43">
        <v>45105</v>
      </c>
      <c r="BX4" s="231">
        <v>45106</v>
      </c>
      <c r="BY4" s="232"/>
      <c r="BZ4" s="232"/>
      <c r="CA4" s="233"/>
      <c r="CB4" s="231" t="s">
        <v>40</v>
      </c>
      <c r="CC4" s="232"/>
      <c r="CD4" s="232"/>
      <c r="CE4" s="262" t="s">
        <v>30</v>
      </c>
    </row>
    <row r="5" spans="1:84" ht="19.350000000000001" customHeight="1" x14ac:dyDescent="0.4">
      <c r="A5" s="16" t="s">
        <v>26</v>
      </c>
      <c r="B5" s="29" t="s">
        <v>28</v>
      </c>
      <c r="C5" s="44"/>
      <c r="D5" s="44"/>
      <c r="E5" s="96"/>
      <c r="F5" s="86"/>
      <c r="G5" s="84"/>
      <c r="H5" s="84"/>
      <c r="I5" s="84"/>
      <c r="J5" s="84"/>
      <c r="K5" s="84"/>
      <c r="L5" s="97"/>
      <c r="M5" s="109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124"/>
      <c r="AE5" s="138"/>
      <c r="AF5" s="138"/>
      <c r="AG5" s="138"/>
      <c r="AH5" s="138"/>
      <c r="AI5" s="109"/>
      <c r="AJ5" s="84"/>
      <c r="AK5" s="44"/>
      <c r="AL5" s="44"/>
      <c r="AM5" s="124"/>
      <c r="AN5" s="152"/>
      <c r="AO5" s="124"/>
      <c r="AP5" s="109"/>
      <c r="AQ5" s="109"/>
      <c r="AR5" s="85"/>
      <c r="AS5" s="44"/>
      <c r="AT5" s="44"/>
      <c r="AU5" s="44"/>
      <c r="AV5" s="44"/>
      <c r="AW5" s="44"/>
      <c r="AX5" s="124"/>
      <c r="AY5" s="152"/>
      <c r="AZ5" s="124"/>
      <c r="BA5" s="109"/>
      <c r="BB5" s="109"/>
      <c r="BC5" s="109"/>
      <c r="BD5" s="109"/>
      <c r="BE5" s="85"/>
      <c r="BF5" s="44"/>
      <c r="BG5" s="86"/>
      <c r="BH5" s="44"/>
      <c r="BI5" s="86"/>
      <c r="BJ5" s="44"/>
      <c r="BK5" s="124"/>
      <c r="BL5" s="84"/>
      <c r="BM5" s="84"/>
      <c r="BN5" s="84"/>
      <c r="BO5" s="84"/>
      <c r="BP5" s="97"/>
      <c r="BQ5" s="152"/>
      <c r="BR5" s="97"/>
      <c r="BS5" s="211"/>
      <c r="BT5" s="86"/>
      <c r="BU5" s="97"/>
      <c r="BV5" s="217"/>
      <c r="BW5" s="44"/>
      <c r="BX5" s="124"/>
      <c r="BY5" s="84"/>
      <c r="BZ5" s="84"/>
      <c r="CA5" s="85"/>
      <c r="CB5" s="255"/>
      <c r="CC5" s="256"/>
      <c r="CD5" s="217"/>
      <c r="CE5" s="263"/>
    </row>
    <row r="6" spans="1:84" ht="19.350000000000001" customHeight="1" x14ac:dyDescent="0.4">
      <c r="A6" s="3"/>
      <c r="B6" s="30"/>
      <c r="C6" s="45"/>
      <c r="D6" s="45"/>
      <c r="E6" s="45"/>
      <c r="F6" s="87"/>
      <c r="G6" s="67"/>
      <c r="H6" s="67"/>
      <c r="I6" s="67"/>
      <c r="J6" s="67"/>
      <c r="K6" s="67"/>
      <c r="L6" s="98"/>
      <c r="M6" s="110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125"/>
      <c r="AE6" s="139"/>
      <c r="AF6" s="139"/>
      <c r="AG6" s="139"/>
      <c r="AH6" s="139"/>
      <c r="AI6" s="110"/>
      <c r="AJ6" s="67"/>
      <c r="AK6" s="45"/>
      <c r="AL6" s="45"/>
      <c r="AM6" s="125"/>
      <c r="AN6" s="153"/>
      <c r="AO6" s="125"/>
      <c r="AP6" s="110"/>
      <c r="AQ6" s="110"/>
      <c r="AR6" s="61"/>
      <c r="AS6" s="45"/>
      <c r="AT6" s="45"/>
      <c r="AU6" s="45"/>
      <c r="AV6" s="45"/>
      <c r="AW6" s="45"/>
      <c r="AX6" s="125"/>
      <c r="AY6" s="153"/>
      <c r="AZ6" s="125"/>
      <c r="BA6" s="110"/>
      <c r="BB6" s="110"/>
      <c r="BC6" s="110"/>
      <c r="BD6" s="110"/>
      <c r="BE6" s="61"/>
      <c r="BF6" s="45"/>
      <c r="BG6" s="87"/>
      <c r="BH6" s="45"/>
      <c r="BI6" s="87"/>
      <c r="BJ6" s="45"/>
      <c r="BK6" s="125"/>
      <c r="BL6" s="67"/>
      <c r="BM6" s="67"/>
      <c r="BN6" s="67"/>
      <c r="BO6" s="67"/>
      <c r="BP6" s="98"/>
      <c r="BQ6" s="153"/>
      <c r="BR6" s="98"/>
      <c r="BS6" s="61"/>
      <c r="BT6" s="87"/>
      <c r="BU6" s="98"/>
      <c r="BV6" s="67"/>
      <c r="BW6" s="45"/>
      <c r="BX6" s="125"/>
      <c r="BY6" s="67"/>
      <c r="BZ6" s="67"/>
      <c r="CA6" s="61"/>
      <c r="CB6" s="125"/>
      <c r="CC6" s="110"/>
      <c r="CD6" s="67"/>
      <c r="CE6" s="264"/>
    </row>
    <row r="7" spans="1:84" ht="19.350000000000001" customHeight="1" thickBot="1" x14ac:dyDescent="0.45">
      <c r="A7" s="14" t="s">
        <v>16</v>
      </c>
      <c r="B7" s="31" t="s">
        <v>6</v>
      </c>
      <c r="C7" s="46"/>
      <c r="D7" s="46"/>
      <c r="E7" s="46"/>
      <c r="F7" s="88"/>
      <c r="G7" s="68"/>
      <c r="H7" s="68"/>
      <c r="I7" s="68"/>
      <c r="J7" s="68"/>
      <c r="K7" s="68"/>
      <c r="L7" s="99"/>
      <c r="M7" s="111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126"/>
      <c r="AE7" s="140"/>
      <c r="AF7" s="140"/>
      <c r="AG7" s="140"/>
      <c r="AH7" s="140"/>
      <c r="AI7" s="111"/>
      <c r="AJ7" s="68"/>
      <c r="AK7" s="46"/>
      <c r="AL7" s="46"/>
      <c r="AM7" s="126"/>
      <c r="AN7" s="154"/>
      <c r="AO7" s="126"/>
      <c r="AP7" s="111"/>
      <c r="AQ7" s="111"/>
      <c r="AR7" s="62"/>
      <c r="AS7" s="46"/>
      <c r="AT7" s="46"/>
      <c r="AU7" s="46"/>
      <c r="AV7" s="46"/>
      <c r="AW7" s="46"/>
      <c r="AX7" s="126"/>
      <c r="AY7" s="154"/>
      <c r="AZ7" s="126"/>
      <c r="BA7" s="111"/>
      <c r="BB7" s="111"/>
      <c r="BC7" s="111"/>
      <c r="BD7" s="111"/>
      <c r="BE7" s="62"/>
      <c r="BF7" s="46"/>
      <c r="BG7" s="88"/>
      <c r="BH7" s="46"/>
      <c r="BI7" s="88"/>
      <c r="BJ7" s="46"/>
      <c r="BK7" s="126"/>
      <c r="BL7" s="68"/>
      <c r="BM7" s="68"/>
      <c r="BN7" s="68"/>
      <c r="BO7" s="68"/>
      <c r="BP7" s="99"/>
      <c r="BQ7" s="215"/>
      <c r="BR7" s="99"/>
      <c r="BS7" s="212"/>
      <c r="BT7" s="88"/>
      <c r="BU7" s="99"/>
      <c r="BV7" s="68"/>
      <c r="BW7" s="46"/>
      <c r="BX7" s="126"/>
      <c r="BY7" s="68"/>
      <c r="BZ7" s="68"/>
      <c r="CA7" s="62"/>
      <c r="CB7" s="126"/>
      <c r="CC7" s="111"/>
      <c r="CD7" s="68"/>
      <c r="CE7" s="265"/>
    </row>
    <row r="8" spans="1:84" ht="19.350000000000001" customHeight="1" x14ac:dyDescent="0.4">
      <c r="A8" s="15" t="s">
        <v>20</v>
      </c>
      <c r="B8" s="23" t="s">
        <v>23</v>
      </c>
      <c r="C8" s="47"/>
      <c r="D8" s="47"/>
      <c r="E8" s="47"/>
      <c r="F8" s="89"/>
      <c r="G8" s="69"/>
      <c r="H8" s="69"/>
      <c r="I8" s="69"/>
      <c r="J8" s="69"/>
      <c r="K8" s="69"/>
      <c r="L8" s="100"/>
      <c r="M8" s="112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127"/>
      <c r="AE8" s="141"/>
      <c r="AF8" s="141"/>
      <c r="AG8" s="141"/>
      <c r="AH8" s="141"/>
      <c r="AI8" s="112"/>
      <c r="AJ8" s="69"/>
      <c r="AK8" s="47"/>
      <c r="AL8" s="47"/>
      <c r="AM8" s="127"/>
      <c r="AN8" s="155"/>
      <c r="AO8" s="127"/>
      <c r="AP8" s="112"/>
      <c r="AQ8" s="112"/>
      <c r="AR8" s="63"/>
      <c r="AS8" s="47"/>
      <c r="AT8" s="47"/>
      <c r="AU8" s="47"/>
      <c r="AV8" s="47"/>
      <c r="AW8" s="47"/>
      <c r="AX8" s="127"/>
      <c r="AY8" s="155"/>
      <c r="AZ8" s="127"/>
      <c r="BA8" s="112"/>
      <c r="BB8" s="112"/>
      <c r="BC8" s="112"/>
      <c r="BD8" s="112"/>
      <c r="BE8" s="63"/>
      <c r="BF8" s="47"/>
      <c r="BG8" s="89"/>
      <c r="BH8" s="47"/>
      <c r="BI8" s="89"/>
      <c r="BJ8" s="47"/>
      <c r="BK8" s="127"/>
      <c r="BL8" s="69"/>
      <c r="BM8" s="69"/>
      <c r="BN8" s="69"/>
      <c r="BO8" s="69"/>
      <c r="BP8" s="100"/>
      <c r="BQ8" s="214"/>
      <c r="BR8" s="100"/>
      <c r="BS8" s="155"/>
      <c r="BT8" s="89"/>
      <c r="BU8" s="127"/>
      <c r="BV8" s="63"/>
      <c r="BW8" s="47"/>
      <c r="BX8" s="127"/>
      <c r="BY8" s="69"/>
      <c r="BZ8" s="69"/>
      <c r="CA8" s="63"/>
      <c r="CB8" s="127"/>
      <c r="CC8" s="112"/>
      <c r="CD8" s="69"/>
      <c r="CE8" s="266"/>
    </row>
    <row r="9" spans="1:84" s="22" customFormat="1" ht="19.350000000000001" customHeight="1" x14ac:dyDescent="0.4">
      <c r="A9" s="26" t="s">
        <v>13</v>
      </c>
      <c r="B9" s="27" t="s">
        <v>14</v>
      </c>
      <c r="C9" s="48">
        <v>0</v>
      </c>
      <c r="D9" s="48">
        <v>0</v>
      </c>
      <c r="E9" s="48">
        <v>0</v>
      </c>
      <c r="F9" s="90">
        <v>1664000</v>
      </c>
      <c r="G9" s="77">
        <v>200000</v>
      </c>
      <c r="H9" s="77">
        <v>200000</v>
      </c>
      <c r="I9" s="77">
        <v>11000</v>
      </c>
      <c r="J9" s="77">
        <v>55000</v>
      </c>
      <c r="K9" s="77">
        <v>200000</v>
      </c>
      <c r="L9" s="101">
        <v>3948163</v>
      </c>
      <c r="M9" s="113">
        <v>10000</v>
      </c>
      <c r="N9" s="77">
        <v>200000</v>
      </c>
      <c r="O9" s="77">
        <v>161667</v>
      </c>
      <c r="P9" s="77">
        <v>202063</v>
      </c>
      <c r="Q9" s="77">
        <v>1000000</v>
      </c>
      <c r="R9" s="77">
        <v>338333</v>
      </c>
      <c r="S9" s="77">
        <v>135000</v>
      </c>
      <c r="T9" s="77">
        <v>750000</v>
      </c>
      <c r="U9" s="77">
        <v>700000</v>
      </c>
      <c r="V9" s="77">
        <v>85000</v>
      </c>
      <c r="W9" s="77">
        <v>33333</v>
      </c>
      <c r="X9" s="77">
        <v>300000</v>
      </c>
      <c r="Y9" s="77">
        <v>500000</v>
      </c>
      <c r="Z9" s="77">
        <v>299604</v>
      </c>
      <c r="AA9" s="77">
        <v>20000</v>
      </c>
      <c r="AB9" s="77">
        <v>1065000</v>
      </c>
      <c r="AC9" s="77">
        <v>291837</v>
      </c>
      <c r="AD9" s="128">
        <v>1527191</v>
      </c>
      <c r="AE9" s="142">
        <v>33333</v>
      </c>
      <c r="AF9" s="142">
        <v>1000000</v>
      </c>
      <c r="AG9" s="142">
        <v>30000</v>
      </c>
      <c r="AH9" s="142">
        <v>98946</v>
      </c>
      <c r="AI9" s="113">
        <v>400000</v>
      </c>
      <c r="AJ9" s="77">
        <v>530</v>
      </c>
      <c r="AK9" s="48">
        <v>0</v>
      </c>
      <c r="AL9" s="48">
        <v>0</v>
      </c>
      <c r="AM9" s="250">
        <v>0</v>
      </c>
      <c r="AN9" s="251"/>
      <c r="AO9" s="250">
        <v>0</v>
      </c>
      <c r="AP9" s="253"/>
      <c r="AQ9" s="253"/>
      <c r="AR9" s="251"/>
      <c r="AS9" s="48">
        <v>0</v>
      </c>
      <c r="AT9" s="48">
        <v>0</v>
      </c>
      <c r="AU9" s="48">
        <v>0</v>
      </c>
      <c r="AV9" s="48">
        <v>0</v>
      </c>
      <c r="AW9" s="48">
        <v>0</v>
      </c>
      <c r="AX9" s="250">
        <v>0</v>
      </c>
      <c r="AY9" s="251"/>
      <c r="AZ9" s="250">
        <v>0</v>
      </c>
      <c r="BA9" s="253"/>
      <c r="BB9" s="253"/>
      <c r="BC9" s="253"/>
      <c r="BD9" s="253"/>
      <c r="BE9" s="251"/>
      <c r="BF9" s="48">
        <v>0</v>
      </c>
      <c r="BG9" s="171">
        <v>0</v>
      </c>
      <c r="BH9" s="48">
        <v>0</v>
      </c>
      <c r="BI9" s="171">
        <v>0</v>
      </c>
      <c r="BJ9" s="48">
        <v>0</v>
      </c>
      <c r="BK9" s="250">
        <v>0</v>
      </c>
      <c r="BL9" s="253"/>
      <c r="BM9" s="253"/>
      <c r="BN9" s="253"/>
      <c r="BO9" s="253"/>
      <c r="BP9" s="250">
        <v>0</v>
      </c>
      <c r="BQ9" s="251"/>
      <c r="BR9" s="250">
        <v>0</v>
      </c>
      <c r="BS9" s="251"/>
      <c r="BT9" s="195">
        <v>0</v>
      </c>
      <c r="BU9" s="246">
        <v>0</v>
      </c>
      <c r="BV9" s="247"/>
      <c r="BW9" s="48">
        <v>0</v>
      </c>
      <c r="BX9" s="219">
        <v>35600</v>
      </c>
      <c r="BY9" s="77">
        <v>50000</v>
      </c>
      <c r="BZ9" s="77">
        <v>155000</v>
      </c>
      <c r="CA9" s="220">
        <v>138318</v>
      </c>
      <c r="CB9" s="221">
        <v>1150000</v>
      </c>
      <c r="CC9" s="113">
        <v>500000</v>
      </c>
      <c r="CD9" s="77">
        <v>570000</v>
      </c>
      <c r="CE9" s="267">
        <f>SUM(C9:CD9)</f>
        <v>18058918</v>
      </c>
    </row>
    <row r="10" spans="1:84" ht="19.350000000000001" customHeight="1" x14ac:dyDescent="0.4">
      <c r="A10" s="4" t="s">
        <v>0</v>
      </c>
      <c r="B10" s="24" t="s">
        <v>7</v>
      </c>
      <c r="C10" s="49"/>
      <c r="D10" s="49"/>
      <c r="E10" s="49"/>
      <c r="F10" s="91">
        <v>99</v>
      </c>
      <c r="G10" s="70">
        <v>99.1</v>
      </c>
      <c r="H10" s="70">
        <v>99.2</v>
      </c>
      <c r="I10" s="70">
        <v>99.5</v>
      </c>
      <c r="J10" s="70">
        <v>99.99</v>
      </c>
      <c r="K10" s="70">
        <v>100</v>
      </c>
      <c r="L10" s="102">
        <v>100</v>
      </c>
      <c r="M10" s="114">
        <v>100.1</v>
      </c>
      <c r="N10" s="70">
        <v>103</v>
      </c>
      <c r="O10" s="70">
        <v>105.1</v>
      </c>
      <c r="P10" s="70">
        <v>108</v>
      </c>
      <c r="Q10" s="70">
        <v>108.1</v>
      </c>
      <c r="R10" s="70">
        <v>108.5</v>
      </c>
      <c r="S10" s="70">
        <v>109</v>
      </c>
      <c r="T10" s="70">
        <v>110</v>
      </c>
      <c r="U10" s="70">
        <v>110.1</v>
      </c>
      <c r="V10" s="70">
        <v>111.1</v>
      </c>
      <c r="W10" s="70">
        <v>112</v>
      </c>
      <c r="X10" s="70">
        <v>113</v>
      </c>
      <c r="Y10" s="70">
        <v>114</v>
      </c>
      <c r="Z10" s="70">
        <v>115</v>
      </c>
      <c r="AA10" s="70">
        <v>115.11</v>
      </c>
      <c r="AB10" s="70">
        <v>116</v>
      </c>
      <c r="AC10" s="70">
        <v>117</v>
      </c>
      <c r="AD10" s="129">
        <v>110</v>
      </c>
      <c r="AE10" s="143">
        <v>130</v>
      </c>
      <c r="AF10" s="143">
        <v>131</v>
      </c>
      <c r="AG10" s="143">
        <v>132</v>
      </c>
      <c r="AH10" s="143">
        <v>132.5</v>
      </c>
      <c r="AI10" s="114">
        <v>138</v>
      </c>
      <c r="AJ10" s="70">
        <v>140.1</v>
      </c>
      <c r="AK10" s="49"/>
      <c r="AL10" s="49"/>
      <c r="AM10" s="129"/>
      <c r="AN10" s="156"/>
      <c r="AO10" s="129"/>
      <c r="AP10" s="114"/>
      <c r="AQ10" s="114"/>
      <c r="AR10" s="64"/>
      <c r="AS10" s="49"/>
      <c r="AT10" s="49"/>
      <c r="AU10" s="49"/>
      <c r="AV10" s="49"/>
      <c r="AW10" s="49"/>
      <c r="AX10" s="129"/>
      <c r="AY10" s="156"/>
      <c r="AZ10" s="129"/>
      <c r="BA10" s="114"/>
      <c r="BB10" s="114"/>
      <c r="BC10" s="114"/>
      <c r="BD10" s="114"/>
      <c r="BE10" s="64"/>
      <c r="BF10" s="49"/>
      <c r="BG10" s="91"/>
      <c r="BH10" s="49"/>
      <c r="BI10" s="91"/>
      <c r="BJ10" s="49"/>
      <c r="BK10" s="129"/>
      <c r="BL10" s="70"/>
      <c r="BM10" s="70"/>
      <c r="BN10" s="70"/>
      <c r="BO10" s="70"/>
      <c r="BP10" s="102"/>
      <c r="BQ10" s="64"/>
      <c r="BR10" s="102"/>
      <c r="BS10" s="156"/>
      <c r="BT10" s="91"/>
      <c r="BU10" s="129"/>
      <c r="BV10" s="64"/>
      <c r="BW10" s="49"/>
      <c r="BX10" s="129">
        <v>155</v>
      </c>
      <c r="BY10" s="70">
        <v>155.6</v>
      </c>
      <c r="BZ10" s="70">
        <v>156</v>
      </c>
      <c r="CA10" s="64">
        <v>156.61000000000001</v>
      </c>
      <c r="CB10" s="129">
        <v>158</v>
      </c>
      <c r="CC10" s="114">
        <v>158.5</v>
      </c>
      <c r="CD10" s="70">
        <v>159</v>
      </c>
      <c r="CE10" s="267"/>
    </row>
    <row r="11" spans="1:84" s="2" customFormat="1" ht="19.350000000000001" customHeight="1" thickBot="1" x14ac:dyDescent="0.45">
      <c r="A11" s="20" t="s">
        <v>4</v>
      </c>
      <c r="B11" s="25" t="s">
        <v>8</v>
      </c>
      <c r="C11" s="50"/>
      <c r="D11" s="50"/>
      <c r="E11" s="50"/>
      <c r="F11" s="234" t="s">
        <v>33</v>
      </c>
      <c r="G11" s="235"/>
      <c r="H11" s="235"/>
      <c r="I11" s="235"/>
      <c r="J11" s="235"/>
      <c r="K11" s="236"/>
      <c r="L11" s="234">
        <v>106.86</v>
      </c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6"/>
      <c r="AD11" s="234" t="s">
        <v>34</v>
      </c>
      <c r="AE11" s="235"/>
      <c r="AF11" s="235"/>
      <c r="AG11" s="235"/>
      <c r="AH11" s="235"/>
      <c r="AI11" s="235"/>
      <c r="AJ11" s="236"/>
      <c r="AK11" s="50"/>
      <c r="AL11" s="50"/>
      <c r="AM11" s="157"/>
      <c r="AN11" s="150"/>
      <c r="AO11" s="157"/>
      <c r="AP11" s="136"/>
      <c r="AQ11" s="136"/>
      <c r="AR11" s="72"/>
      <c r="AS11" s="50"/>
      <c r="AT11" s="50"/>
      <c r="AU11" s="50"/>
      <c r="AV11" s="50"/>
      <c r="AW11" s="50"/>
      <c r="AX11" s="157"/>
      <c r="AY11" s="164"/>
      <c r="AZ11" s="157"/>
      <c r="BA11" s="136"/>
      <c r="BB11" s="136"/>
      <c r="BC11" s="136"/>
      <c r="BD11" s="136"/>
      <c r="BE11" s="72"/>
      <c r="BF11" s="50"/>
      <c r="BG11" s="167"/>
      <c r="BH11" s="50"/>
      <c r="BI11" s="167"/>
      <c r="BJ11" s="50"/>
      <c r="BK11" s="157"/>
      <c r="BL11" s="172"/>
      <c r="BM11" s="172"/>
      <c r="BN11" s="172"/>
      <c r="BO11" s="172"/>
      <c r="BP11" s="184"/>
      <c r="BQ11" s="72"/>
      <c r="BR11" s="199"/>
      <c r="BS11" s="201"/>
      <c r="BT11" s="200"/>
      <c r="BU11" s="157"/>
      <c r="BV11" s="72"/>
      <c r="BW11" s="50"/>
      <c r="BX11" s="234">
        <v>156.07593722124577</v>
      </c>
      <c r="BY11" s="235"/>
      <c r="BZ11" s="235"/>
      <c r="CA11" s="236"/>
      <c r="CB11" s="234">
        <v>158.37</v>
      </c>
      <c r="CC11" s="235"/>
      <c r="CD11" s="236"/>
      <c r="CE11" s="268"/>
    </row>
    <row r="12" spans="1:84" ht="19.350000000000001" customHeight="1" x14ac:dyDescent="0.4">
      <c r="A12" s="12" t="s">
        <v>21</v>
      </c>
      <c r="B12" s="32" t="s">
        <v>24</v>
      </c>
      <c r="C12" s="51"/>
      <c r="D12" s="51"/>
      <c r="E12" s="51"/>
      <c r="F12" s="92"/>
      <c r="G12" s="78"/>
      <c r="H12" s="78"/>
      <c r="I12" s="78"/>
      <c r="J12" s="78"/>
      <c r="K12" s="78"/>
      <c r="L12" s="103"/>
      <c r="M12" s="11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130"/>
      <c r="AE12" s="144"/>
      <c r="AF12" s="144"/>
      <c r="AG12" s="144"/>
      <c r="AH12" s="144"/>
      <c r="AI12" s="115"/>
      <c r="AJ12" s="78"/>
      <c r="AK12" s="51"/>
      <c r="AL12" s="51"/>
      <c r="AM12" s="130"/>
      <c r="AN12" s="158"/>
      <c r="AO12" s="130"/>
      <c r="AP12" s="115"/>
      <c r="AQ12" s="115"/>
      <c r="AR12" s="73"/>
      <c r="AS12" s="51"/>
      <c r="AT12" s="51"/>
      <c r="AU12" s="51"/>
      <c r="AV12" s="51"/>
      <c r="AW12" s="51"/>
      <c r="AX12" s="130"/>
      <c r="AY12" s="158"/>
      <c r="AZ12" s="130"/>
      <c r="BA12" s="115"/>
      <c r="BB12" s="115"/>
      <c r="BC12" s="115"/>
      <c r="BD12" s="115"/>
      <c r="BE12" s="73"/>
      <c r="BF12" s="51"/>
      <c r="BG12" s="92"/>
      <c r="BH12" s="51"/>
      <c r="BI12" s="92"/>
      <c r="BJ12" s="178"/>
      <c r="BK12" s="189"/>
      <c r="BL12" s="173"/>
      <c r="BM12" s="173"/>
      <c r="BN12" s="173"/>
      <c r="BO12" s="173"/>
      <c r="BP12" s="204"/>
      <c r="BQ12" s="158"/>
      <c r="BR12" s="204"/>
      <c r="BS12" s="213"/>
      <c r="BT12" s="185"/>
      <c r="BU12" s="103"/>
      <c r="BV12" s="92"/>
      <c r="BW12" s="178"/>
      <c r="BX12" s="189"/>
      <c r="BY12" s="173"/>
      <c r="BZ12" s="173"/>
      <c r="CA12" s="222"/>
      <c r="CB12" s="189"/>
      <c r="CC12" s="257"/>
      <c r="CD12" s="173"/>
      <c r="CE12" s="269"/>
    </row>
    <row r="13" spans="1:84" ht="19.350000000000001" customHeight="1" x14ac:dyDescent="0.4">
      <c r="A13" s="5" t="s">
        <v>13</v>
      </c>
      <c r="B13" s="33" t="s">
        <v>14</v>
      </c>
      <c r="C13" s="52">
        <v>0</v>
      </c>
      <c r="D13" s="52">
        <v>0</v>
      </c>
      <c r="E13" s="52">
        <v>0</v>
      </c>
      <c r="F13" s="237">
        <v>0</v>
      </c>
      <c r="G13" s="238"/>
      <c r="H13" s="238"/>
      <c r="I13" s="238"/>
      <c r="J13" s="238"/>
      <c r="K13" s="239"/>
      <c r="L13" s="237">
        <v>0</v>
      </c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9"/>
      <c r="AD13" s="237">
        <v>0</v>
      </c>
      <c r="AE13" s="238"/>
      <c r="AF13" s="238"/>
      <c r="AG13" s="238"/>
      <c r="AH13" s="238"/>
      <c r="AI13" s="238"/>
      <c r="AJ13" s="239"/>
      <c r="AK13" s="52">
        <v>0</v>
      </c>
      <c r="AL13" s="52">
        <v>0</v>
      </c>
      <c r="AM13" s="159">
        <v>9509</v>
      </c>
      <c r="AN13" s="151">
        <v>310491</v>
      </c>
      <c r="AO13" s="159">
        <v>1060000</v>
      </c>
      <c r="AP13" s="137">
        <v>500000</v>
      </c>
      <c r="AQ13" s="137">
        <v>195000</v>
      </c>
      <c r="AR13" s="65">
        <v>265000</v>
      </c>
      <c r="AS13" s="52">
        <v>0</v>
      </c>
      <c r="AT13" s="52">
        <v>0</v>
      </c>
      <c r="AU13" s="52">
        <v>1067000</v>
      </c>
      <c r="AV13" s="52">
        <v>0</v>
      </c>
      <c r="AW13" s="52">
        <v>1600000</v>
      </c>
      <c r="AX13" s="159">
        <v>500000</v>
      </c>
      <c r="AY13" s="165">
        <v>6282480.0000000009</v>
      </c>
      <c r="AZ13" s="159">
        <v>320000</v>
      </c>
      <c r="BA13" s="137">
        <v>600000</v>
      </c>
      <c r="BB13" s="137">
        <v>210000</v>
      </c>
      <c r="BC13" s="137">
        <v>786000</v>
      </c>
      <c r="BD13" s="137">
        <v>324000</v>
      </c>
      <c r="BE13" s="65">
        <v>1280000</v>
      </c>
      <c r="BF13" s="52">
        <v>0</v>
      </c>
      <c r="BG13" s="170">
        <v>0</v>
      </c>
      <c r="BH13" s="52">
        <v>0</v>
      </c>
      <c r="BI13" s="170">
        <v>0</v>
      </c>
      <c r="BJ13" s="52">
        <v>0</v>
      </c>
      <c r="BK13" s="159">
        <v>500000</v>
      </c>
      <c r="BL13" s="174">
        <v>470000</v>
      </c>
      <c r="BM13" s="174">
        <v>1696755.9999999998</v>
      </c>
      <c r="BN13" s="174">
        <v>526000</v>
      </c>
      <c r="BO13" s="174">
        <v>9244</v>
      </c>
      <c r="BP13" s="159">
        <v>170000</v>
      </c>
      <c r="BQ13" s="65">
        <v>337026</v>
      </c>
      <c r="BR13" s="202">
        <v>100000</v>
      </c>
      <c r="BS13" s="65">
        <v>1180000</v>
      </c>
      <c r="BT13" s="203">
        <v>0</v>
      </c>
      <c r="BU13" s="216">
        <v>500000</v>
      </c>
      <c r="BV13" s="174">
        <v>860000</v>
      </c>
      <c r="BW13" s="52">
        <v>475000</v>
      </c>
      <c r="BX13" s="237">
        <v>0</v>
      </c>
      <c r="BY13" s="238"/>
      <c r="BZ13" s="238"/>
      <c r="CA13" s="239"/>
      <c r="CB13" s="237">
        <v>0</v>
      </c>
      <c r="CC13" s="238"/>
      <c r="CD13" s="239"/>
      <c r="CE13" s="267">
        <f>SUM(C13:CD13)</f>
        <v>22133506</v>
      </c>
    </row>
    <row r="14" spans="1:84" ht="19.350000000000001" customHeight="1" x14ac:dyDescent="0.4">
      <c r="A14" s="5" t="s">
        <v>15</v>
      </c>
      <c r="B14" s="33" t="s">
        <v>9</v>
      </c>
      <c r="C14" s="53"/>
      <c r="D14" s="53"/>
      <c r="E14" s="53"/>
      <c r="F14" s="93"/>
      <c r="G14" s="71"/>
      <c r="H14" s="71"/>
      <c r="I14" s="71"/>
      <c r="J14" s="71"/>
      <c r="K14" s="71"/>
      <c r="L14" s="104"/>
      <c r="M14" s="116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131"/>
      <c r="AE14" s="145"/>
      <c r="AF14" s="145"/>
      <c r="AG14" s="145"/>
      <c r="AH14" s="145"/>
      <c r="AI14" s="116"/>
      <c r="AJ14" s="71"/>
      <c r="AK14" s="53"/>
      <c r="AL14" s="53"/>
      <c r="AM14" s="131">
        <v>125</v>
      </c>
      <c r="AN14" s="160">
        <v>132</v>
      </c>
      <c r="AO14" s="131">
        <v>118.5</v>
      </c>
      <c r="AP14" s="116">
        <v>119</v>
      </c>
      <c r="AQ14" s="116">
        <v>120</v>
      </c>
      <c r="AR14" s="66">
        <v>125</v>
      </c>
      <c r="AS14" s="53"/>
      <c r="AT14" s="53"/>
      <c r="AU14" s="53">
        <v>138</v>
      </c>
      <c r="AV14" s="53"/>
      <c r="AW14" s="53">
        <v>144</v>
      </c>
      <c r="AX14" s="131">
        <v>142</v>
      </c>
      <c r="AY14" s="160">
        <v>143</v>
      </c>
      <c r="AZ14" s="131">
        <v>137.99</v>
      </c>
      <c r="BA14" s="116">
        <v>138.5</v>
      </c>
      <c r="BB14" s="116">
        <v>138.99</v>
      </c>
      <c r="BC14" s="116">
        <v>139</v>
      </c>
      <c r="BD14" s="116">
        <v>139.97999999999999</v>
      </c>
      <c r="BE14" s="66">
        <v>141</v>
      </c>
      <c r="BF14" s="53"/>
      <c r="BG14" s="93"/>
      <c r="BH14" s="53"/>
      <c r="BI14" s="93"/>
      <c r="BJ14" s="53"/>
      <c r="BK14" s="131">
        <v>150</v>
      </c>
      <c r="BL14" s="71">
        <v>152</v>
      </c>
      <c r="BM14" s="71">
        <v>153</v>
      </c>
      <c r="BN14" s="71">
        <v>154</v>
      </c>
      <c r="BO14" s="71">
        <v>154.5</v>
      </c>
      <c r="BP14" s="131">
        <v>144</v>
      </c>
      <c r="BQ14" s="66">
        <v>149</v>
      </c>
      <c r="BR14" s="104">
        <v>139.99</v>
      </c>
      <c r="BS14" s="66">
        <v>140</v>
      </c>
      <c r="BT14" s="93"/>
      <c r="BU14" s="104">
        <v>149</v>
      </c>
      <c r="BV14" s="71">
        <v>156.80000000000001</v>
      </c>
      <c r="BW14" s="53">
        <v>154</v>
      </c>
      <c r="BX14" s="131"/>
      <c r="BY14" s="71"/>
      <c r="BZ14" s="71"/>
      <c r="CA14" s="66"/>
      <c r="CB14" s="131"/>
      <c r="CC14" s="116"/>
      <c r="CD14" s="71"/>
      <c r="CE14" s="267"/>
    </row>
    <row r="15" spans="1:84" s="2" customFormat="1" ht="19.350000000000001" customHeight="1" thickBot="1" x14ac:dyDescent="0.45">
      <c r="A15" s="13" t="s">
        <v>17</v>
      </c>
      <c r="B15" s="34" t="s">
        <v>10</v>
      </c>
      <c r="C15" s="54"/>
      <c r="D15" s="54"/>
      <c r="E15" s="54"/>
      <c r="F15" s="94"/>
      <c r="G15" s="79"/>
      <c r="H15" s="79"/>
      <c r="I15" s="79"/>
      <c r="J15" s="79"/>
      <c r="K15" s="79"/>
      <c r="L15" s="105"/>
      <c r="M15" s="117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132"/>
      <c r="AE15" s="146"/>
      <c r="AF15" s="146"/>
      <c r="AG15" s="146"/>
      <c r="AH15" s="146"/>
      <c r="AI15" s="117"/>
      <c r="AJ15" s="79"/>
      <c r="AK15" s="54"/>
      <c r="AL15" s="54"/>
      <c r="AM15" s="248">
        <v>131.79199062499998</v>
      </c>
      <c r="AN15" s="252"/>
      <c r="AO15" s="248">
        <v>119.62128712871286</v>
      </c>
      <c r="AP15" s="249"/>
      <c r="AQ15" s="249"/>
      <c r="AR15" s="252"/>
      <c r="AS15" s="54"/>
      <c r="AT15" s="54"/>
      <c r="AU15" s="54">
        <v>138</v>
      </c>
      <c r="AV15" s="54"/>
      <c r="AW15" s="54">
        <v>144</v>
      </c>
      <c r="AX15" s="248">
        <v>142.93</v>
      </c>
      <c r="AY15" s="252"/>
      <c r="AZ15" s="248">
        <v>139.63999999999999</v>
      </c>
      <c r="BA15" s="249"/>
      <c r="BB15" s="249"/>
      <c r="BC15" s="249"/>
      <c r="BD15" s="249"/>
      <c r="BE15" s="252"/>
      <c r="BF15" s="54"/>
      <c r="BG15" s="94"/>
      <c r="BH15" s="54"/>
      <c r="BI15" s="94"/>
      <c r="BJ15" s="179"/>
      <c r="BK15" s="248">
        <v>152.55336227357901</v>
      </c>
      <c r="BL15" s="249"/>
      <c r="BM15" s="249"/>
      <c r="BN15" s="249"/>
      <c r="BO15" s="249"/>
      <c r="BP15" s="248">
        <v>147.32355737181129</v>
      </c>
      <c r="BQ15" s="252"/>
      <c r="BR15" s="248">
        <v>139.99921875000001</v>
      </c>
      <c r="BS15" s="252"/>
      <c r="BT15" s="194"/>
      <c r="BU15" s="248">
        <v>153.93235294117648</v>
      </c>
      <c r="BV15" s="249"/>
      <c r="BW15" s="179">
        <v>154</v>
      </c>
      <c r="BX15" s="223"/>
      <c r="BY15" s="218"/>
      <c r="BZ15" s="218"/>
      <c r="CA15" s="224"/>
      <c r="CB15" s="223"/>
      <c r="CC15" s="258"/>
      <c r="CD15" s="218"/>
      <c r="CE15" s="270"/>
    </row>
    <row r="16" spans="1:84" ht="19.350000000000001" customHeight="1" thickBot="1" x14ac:dyDescent="0.45">
      <c r="A16" s="8"/>
      <c r="B16" s="35"/>
      <c r="C16" s="55"/>
      <c r="D16" s="55"/>
      <c r="E16" s="55"/>
      <c r="F16" s="95"/>
      <c r="G16" s="80"/>
      <c r="H16" s="80"/>
      <c r="I16" s="80"/>
      <c r="J16" s="80"/>
      <c r="K16" s="80"/>
      <c r="L16" s="106"/>
      <c r="M16" s="118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33"/>
      <c r="AE16" s="147"/>
      <c r="AF16" s="147"/>
      <c r="AG16" s="147"/>
      <c r="AH16" s="147"/>
      <c r="AI16" s="118"/>
      <c r="AJ16" s="80"/>
      <c r="AK16" s="55"/>
      <c r="AL16" s="55"/>
      <c r="AM16" s="133"/>
      <c r="AN16" s="161"/>
      <c r="AO16" s="133"/>
      <c r="AP16" s="118"/>
      <c r="AQ16" s="118"/>
      <c r="AR16" s="74"/>
      <c r="AS16" s="55"/>
      <c r="AT16" s="55"/>
      <c r="AU16" s="55"/>
      <c r="AV16" s="55"/>
      <c r="AW16" s="55"/>
      <c r="AX16" s="133"/>
      <c r="AY16" s="161"/>
      <c r="AZ16" s="133"/>
      <c r="BA16" s="118"/>
      <c r="BB16" s="118"/>
      <c r="BC16" s="118"/>
      <c r="BD16" s="118"/>
      <c r="BE16" s="74"/>
      <c r="BF16" s="55"/>
      <c r="BG16" s="95"/>
      <c r="BH16" s="55"/>
      <c r="BI16" s="95"/>
      <c r="BJ16" s="180"/>
      <c r="BK16" s="190"/>
      <c r="BL16" s="175"/>
      <c r="BM16" s="175"/>
      <c r="BN16" s="175"/>
      <c r="BO16" s="175"/>
      <c r="BP16" s="205"/>
      <c r="BQ16" s="206"/>
      <c r="BR16" s="205"/>
      <c r="BS16" s="74"/>
      <c r="BT16" s="186"/>
      <c r="BU16" s="205"/>
      <c r="BV16" s="80"/>
      <c r="BW16" s="180"/>
      <c r="BX16" s="190"/>
      <c r="BY16" s="175"/>
      <c r="BZ16" s="175"/>
      <c r="CA16" s="225"/>
      <c r="CB16" s="190"/>
      <c r="CC16" s="259"/>
      <c r="CD16" s="175"/>
      <c r="CE16" s="271"/>
      <c r="CF16" s="2"/>
    </row>
    <row r="17" spans="1:84" ht="19.350000000000001" customHeight="1" x14ac:dyDescent="0.4">
      <c r="A17" s="11" t="s">
        <v>2</v>
      </c>
      <c r="B17" s="36" t="s">
        <v>11</v>
      </c>
      <c r="C17" s="56"/>
      <c r="D17" s="56"/>
      <c r="E17" s="56"/>
      <c r="F17" s="81"/>
      <c r="G17" s="81"/>
      <c r="H17" s="81"/>
      <c r="I17" s="81"/>
      <c r="J17" s="81"/>
      <c r="K17" s="81"/>
      <c r="L17" s="107"/>
      <c r="M17" s="119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134"/>
      <c r="AE17" s="148"/>
      <c r="AF17" s="148"/>
      <c r="AG17" s="148"/>
      <c r="AH17" s="148"/>
      <c r="AI17" s="119"/>
      <c r="AJ17" s="81"/>
      <c r="AK17" s="56"/>
      <c r="AL17" s="56"/>
      <c r="AM17" s="134"/>
      <c r="AN17" s="162"/>
      <c r="AO17" s="134"/>
      <c r="AP17" s="119"/>
      <c r="AQ17" s="119"/>
      <c r="AR17" s="75"/>
      <c r="AS17" s="56"/>
      <c r="AT17" s="56"/>
      <c r="AU17" s="56"/>
      <c r="AV17" s="56"/>
      <c r="AW17" s="56"/>
      <c r="AX17" s="134"/>
      <c r="AY17" s="162"/>
      <c r="AZ17" s="134"/>
      <c r="BA17" s="119"/>
      <c r="BB17" s="119"/>
      <c r="BC17" s="119"/>
      <c r="BD17" s="119"/>
      <c r="BE17" s="75"/>
      <c r="BF17" s="56"/>
      <c r="BG17" s="121"/>
      <c r="BH17" s="56"/>
      <c r="BI17" s="121"/>
      <c r="BJ17" s="181"/>
      <c r="BK17" s="191"/>
      <c r="BL17" s="176"/>
      <c r="BM17" s="176"/>
      <c r="BN17" s="176"/>
      <c r="BO17" s="176"/>
      <c r="BP17" s="207"/>
      <c r="BQ17" s="208"/>
      <c r="BR17" s="207"/>
      <c r="BS17" s="208"/>
      <c r="BT17" s="187"/>
      <c r="BU17" s="207"/>
      <c r="BV17" s="187"/>
      <c r="BW17" s="181"/>
      <c r="BX17" s="191"/>
      <c r="BY17" s="176"/>
      <c r="BZ17" s="176"/>
      <c r="CA17" s="226"/>
      <c r="CB17" s="191"/>
      <c r="CC17" s="260"/>
      <c r="CD17" s="176"/>
      <c r="CE17" s="272"/>
      <c r="CF17" s="2"/>
    </row>
    <row r="18" spans="1:84" ht="19.350000000000001" customHeight="1" x14ac:dyDescent="0.4">
      <c r="A18" s="6" t="s">
        <v>19</v>
      </c>
      <c r="B18" s="37" t="s">
        <v>18</v>
      </c>
      <c r="C18" s="57">
        <v>0</v>
      </c>
      <c r="D18" s="57">
        <v>0</v>
      </c>
      <c r="E18" s="57">
        <v>0</v>
      </c>
      <c r="F18" s="240">
        <v>0</v>
      </c>
      <c r="G18" s="241"/>
      <c r="H18" s="241"/>
      <c r="I18" s="241"/>
      <c r="J18" s="241"/>
      <c r="K18" s="242"/>
      <c r="L18" s="240">
        <v>0</v>
      </c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2"/>
      <c r="AD18" s="240">
        <v>0</v>
      </c>
      <c r="AE18" s="241"/>
      <c r="AF18" s="241"/>
      <c r="AG18" s="241"/>
      <c r="AH18" s="241"/>
      <c r="AI18" s="241"/>
      <c r="AJ18" s="242"/>
      <c r="AK18" s="57">
        <v>0</v>
      </c>
      <c r="AL18" s="57">
        <v>0</v>
      </c>
      <c r="AM18" s="240">
        <v>0</v>
      </c>
      <c r="AN18" s="242"/>
      <c r="AO18" s="240">
        <v>0</v>
      </c>
      <c r="AP18" s="241"/>
      <c r="AQ18" s="241"/>
      <c r="AR18" s="242"/>
      <c r="AS18" s="57">
        <v>0</v>
      </c>
      <c r="AT18" s="57">
        <v>0</v>
      </c>
      <c r="AU18" s="57">
        <v>0</v>
      </c>
      <c r="AV18" s="57">
        <v>0</v>
      </c>
      <c r="AW18" s="57">
        <v>0</v>
      </c>
      <c r="AX18" s="240">
        <v>0</v>
      </c>
      <c r="AY18" s="242"/>
      <c r="AZ18" s="240">
        <v>0</v>
      </c>
      <c r="BA18" s="241"/>
      <c r="BB18" s="241"/>
      <c r="BC18" s="241"/>
      <c r="BD18" s="241"/>
      <c r="BE18" s="242"/>
      <c r="BF18" s="57">
        <v>0</v>
      </c>
      <c r="BG18" s="168">
        <v>0</v>
      </c>
      <c r="BH18" s="57">
        <v>0</v>
      </c>
      <c r="BI18" s="168">
        <v>0</v>
      </c>
      <c r="BJ18" s="57">
        <v>0</v>
      </c>
      <c r="BK18" s="240">
        <v>0</v>
      </c>
      <c r="BL18" s="241"/>
      <c r="BM18" s="241"/>
      <c r="BN18" s="241"/>
      <c r="BO18" s="241"/>
      <c r="BP18" s="240">
        <v>0</v>
      </c>
      <c r="BQ18" s="242"/>
      <c r="BR18" s="240">
        <v>0</v>
      </c>
      <c r="BS18" s="242"/>
      <c r="BT18" s="198">
        <v>0</v>
      </c>
      <c r="BU18" s="240">
        <v>0</v>
      </c>
      <c r="BV18" s="241"/>
      <c r="BW18" s="57">
        <v>0</v>
      </c>
      <c r="BX18" s="240">
        <v>0</v>
      </c>
      <c r="BY18" s="241"/>
      <c r="BZ18" s="241"/>
      <c r="CA18" s="242"/>
      <c r="CB18" s="240">
        <v>0</v>
      </c>
      <c r="CC18" s="241"/>
      <c r="CD18" s="242"/>
      <c r="CE18" s="267">
        <f>SUM(C18:CD18)</f>
        <v>0</v>
      </c>
      <c r="CF18" s="2"/>
    </row>
    <row r="19" spans="1:84" ht="19.8" thickBot="1" x14ac:dyDescent="0.45">
      <c r="A19" s="9" t="s">
        <v>27</v>
      </c>
      <c r="B19" s="41" t="s">
        <v>29</v>
      </c>
      <c r="C19" s="58">
        <v>0</v>
      </c>
      <c r="D19" s="58">
        <v>0</v>
      </c>
      <c r="E19" s="58">
        <v>0</v>
      </c>
      <c r="F19" s="243">
        <v>0</v>
      </c>
      <c r="G19" s="244"/>
      <c r="H19" s="244"/>
      <c r="I19" s="244"/>
      <c r="J19" s="244"/>
      <c r="K19" s="245"/>
      <c r="L19" s="243">
        <v>0</v>
      </c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5"/>
      <c r="AD19" s="243">
        <v>0</v>
      </c>
      <c r="AE19" s="244"/>
      <c r="AF19" s="244"/>
      <c r="AG19" s="244"/>
      <c r="AH19" s="244"/>
      <c r="AI19" s="244"/>
      <c r="AJ19" s="245"/>
      <c r="AK19" s="58">
        <v>0</v>
      </c>
      <c r="AL19" s="58">
        <v>0</v>
      </c>
      <c r="AM19" s="243">
        <v>0</v>
      </c>
      <c r="AN19" s="245"/>
      <c r="AO19" s="243">
        <v>0</v>
      </c>
      <c r="AP19" s="244"/>
      <c r="AQ19" s="244"/>
      <c r="AR19" s="245"/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243">
        <v>0</v>
      </c>
      <c r="AY19" s="245"/>
      <c r="AZ19" s="243">
        <v>0</v>
      </c>
      <c r="BA19" s="244"/>
      <c r="BB19" s="244"/>
      <c r="BC19" s="244"/>
      <c r="BD19" s="244"/>
      <c r="BE19" s="245"/>
      <c r="BF19" s="58">
        <v>0</v>
      </c>
      <c r="BG19" s="122">
        <v>0</v>
      </c>
      <c r="BH19" s="58">
        <v>0</v>
      </c>
      <c r="BI19" s="122">
        <v>0</v>
      </c>
      <c r="BJ19" s="182">
        <v>0</v>
      </c>
      <c r="BK19" s="243">
        <v>0</v>
      </c>
      <c r="BL19" s="244"/>
      <c r="BM19" s="244"/>
      <c r="BN19" s="244"/>
      <c r="BO19" s="244"/>
      <c r="BP19" s="243">
        <v>0</v>
      </c>
      <c r="BQ19" s="245"/>
      <c r="BR19" s="243">
        <v>0</v>
      </c>
      <c r="BS19" s="245"/>
      <c r="BT19" s="197">
        <v>0</v>
      </c>
      <c r="BU19" s="243">
        <v>0</v>
      </c>
      <c r="BV19" s="244"/>
      <c r="BW19" s="182">
        <v>0</v>
      </c>
      <c r="BX19" s="243">
        <v>0</v>
      </c>
      <c r="BY19" s="244"/>
      <c r="BZ19" s="244"/>
      <c r="CA19" s="245"/>
      <c r="CB19" s="243">
        <v>0</v>
      </c>
      <c r="CC19" s="244"/>
      <c r="CD19" s="245"/>
      <c r="CE19" s="268">
        <f>SUM(C19:CD19)</f>
        <v>0</v>
      </c>
      <c r="CF19" s="2"/>
    </row>
    <row r="20" spans="1:84" ht="19.350000000000001" customHeight="1" thickBot="1" x14ac:dyDescent="0.45">
      <c r="A20" s="8"/>
      <c r="B20" s="35"/>
      <c r="C20" s="55"/>
      <c r="D20" s="55"/>
      <c r="E20" s="55"/>
      <c r="F20" s="80"/>
      <c r="G20" s="80"/>
      <c r="H20" s="80"/>
      <c r="I20" s="80"/>
      <c r="J20" s="80"/>
      <c r="K20" s="80"/>
      <c r="L20" s="106"/>
      <c r="M20" s="118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33"/>
      <c r="AE20" s="147"/>
      <c r="AF20" s="147"/>
      <c r="AG20" s="147"/>
      <c r="AH20" s="147"/>
      <c r="AI20" s="118"/>
      <c r="AJ20" s="80"/>
      <c r="AK20" s="55"/>
      <c r="AL20" s="55"/>
      <c r="AM20" s="133"/>
      <c r="AN20" s="161"/>
      <c r="AO20" s="133"/>
      <c r="AP20" s="118"/>
      <c r="AQ20" s="118"/>
      <c r="AR20" s="74"/>
      <c r="AS20" s="55"/>
      <c r="AT20" s="55"/>
      <c r="AU20" s="55"/>
      <c r="AV20" s="55"/>
      <c r="AW20" s="55"/>
      <c r="AX20" s="133"/>
      <c r="AY20" s="161"/>
      <c r="AZ20" s="133"/>
      <c r="BA20" s="118"/>
      <c r="BB20" s="118"/>
      <c r="BC20" s="118"/>
      <c r="BD20" s="118"/>
      <c r="BE20" s="74"/>
      <c r="BF20" s="55"/>
      <c r="BG20" s="95"/>
      <c r="BH20" s="55"/>
      <c r="BI20" s="95"/>
      <c r="BJ20" s="180"/>
      <c r="BK20" s="190"/>
      <c r="BL20" s="175"/>
      <c r="BM20" s="175"/>
      <c r="BN20" s="175"/>
      <c r="BO20" s="175"/>
      <c r="BP20" s="205"/>
      <c r="BQ20" s="206"/>
      <c r="BR20" s="205"/>
      <c r="BS20" s="74"/>
      <c r="BT20" s="186"/>
      <c r="BU20" s="205"/>
      <c r="BV20" s="80"/>
      <c r="BW20" s="180"/>
      <c r="BX20" s="190"/>
      <c r="BY20" s="175"/>
      <c r="BZ20" s="175"/>
      <c r="CA20" s="225"/>
      <c r="CB20" s="190"/>
      <c r="CC20" s="259"/>
      <c r="CD20" s="175"/>
      <c r="CE20" s="273"/>
      <c r="CF20" s="2"/>
    </row>
    <row r="21" spans="1:84" ht="19.350000000000001" customHeight="1" x14ac:dyDescent="0.4">
      <c r="A21" s="10" t="s">
        <v>1</v>
      </c>
      <c r="B21" s="38" t="s">
        <v>12</v>
      </c>
      <c r="C21" s="59"/>
      <c r="D21" s="59"/>
      <c r="E21" s="59"/>
      <c r="F21" s="82"/>
      <c r="G21" s="82"/>
      <c r="H21" s="82"/>
      <c r="I21" s="82"/>
      <c r="J21" s="82"/>
      <c r="K21" s="82"/>
      <c r="L21" s="108"/>
      <c r="M21" s="120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135"/>
      <c r="AE21" s="149"/>
      <c r="AF21" s="149"/>
      <c r="AG21" s="149"/>
      <c r="AH21" s="149"/>
      <c r="AI21" s="120"/>
      <c r="AJ21" s="82"/>
      <c r="AK21" s="59"/>
      <c r="AL21" s="59"/>
      <c r="AM21" s="135"/>
      <c r="AN21" s="163"/>
      <c r="AO21" s="135"/>
      <c r="AP21" s="120"/>
      <c r="AQ21" s="120"/>
      <c r="AR21" s="76"/>
      <c r="AS21" s="59"/>
      <c r="AT21" s="59"/>
      <c r="AU21" s="59"/>
      <c r="AV21" s="59"/>
      <c r="AW21" s="59"/>
      <c r="AX21" s="135"/>
      <c r="AY21" s="163"/>
      <c r="AZ21" s="135"/>
      <c r="BA21" s="120"/>
      <c r="BB21" s="120"/>
      <c r="BC21" s="120"/>
      <c r="BD21" s="120"/>
      <c r="BE21" s="76"/>
      <c r="BF21" s="59"/>
      <c r="BG21" s="123"/>
      <c r="BH21" s="59"/>
      <c r="BI21" s="123"/>
      <c r="BJ21" s="183"/>
      <c r="BK21" s="192"/>
      <c r="BL21" s="177"/>
      <c r="BM21" s="177"/>
      <c r="BN21" s="177"/>
      <c r="BO21" s="177"/>
      <c r="BP21" s="209"/>
      <c r="BQ21" s="210"/>
      <c r="BR21" s="209"/>
      <c r="BS21" s="210"/>
      <c r="BT21" s="188"/>
      <c r="BU21" s="209"/>
      <c r="BV21" s="188"/>
      <c r="BW21" s="183"/>
      <c r="BX21" s="192"/>
      <c r="BY21" s="177"/>
      <c r="BZ21" s="177"/>
      <c r="CA21" s="227"/>
      <c r="CB21" s="192"/>
      <c r="CC21" s="261"/>
      <c r="CD21" s="177"/>
      <c r="CE21" s="269"/>
      <c r="CF21" s="2"/>
    </row>
    <row r="22" spans="1:84" ht="19.350000000000001" customHeight="1" thickBot="1" x14ac:dyDescent="0.45">
      <c r="A22" s="7" t="s">
        <v>22</v>
      </c>
      <c r="B22" s="39" t="s">
        <v>25</v>
      </c>
      <c r="C22" s="60">
        <v>0</v>
      </c>
      <c r="D22" s="60">
        <v>0</v>
      </c>
      <c r="E22" s="60">
        <v>0</v>
      </c>
      <c r="F22" s="228">
        <v>0</v>
      </c>
      <c r="G22" s="229"/>
      <c r="H22" s="229"/>
      <c r="I22" s="229"/>
      <c r="J22" s="229"/>
      <c r="K22" s="230"/>
      <c r="L22" s="228">
        <v>0</v>
      </c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30"/>
      <c r="AD22" s="228">
        <v>0</v>
      </c>
      <c r="AE22" s="229"/>
      <c r="AF22" s="229"/>
      <c r="AG22" s="229"/>
      <c r="AH22" s="229"/>
      <c r="AI22" s="229"/>
      <c r="AJ22" s="230"/>
      <c r="AK22" s="60">
        <v>0</v>
      </c>
      <c r="AL22" s="60">
        <v>0</v>
      </c>
      <c r="AM22" s="228">
        <v>0</v>
      </c>
      <c r="AN22" s="230"/>
      <c r="AO22" s="228">
        <v>0</v>
      </c>
      <c r="AP22" s="229"/>
      <c r="AQ22" s="229"/>
      <c r="AR22" s="230"/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228">
        <v>0</v>
      </c>
      <c r="AY22" s="230"/>
      <c r="AZ22" s="228">
        <v>0</v>
      </c>
      <c r="BA22" s="229"/>
      <c r="BB22" s="229"/>
      <c r="BC22" s="229"/>
      <c r="BD22" s="229"/>
      <c r="BE22" s="230"/>
      <c r="BF22" s="60">
        <v>0</v>
      </c>
      <c r="BG22" s="169">
        <v>0</v>
      </c>
      <c r="BH22" s="60">
        <v>0</v>
      </c>
      <c r="BI22" s="169">
        <v>0</v>
      </c>
      <c r="BJ22" s="60">
        <v>0</v>
      </c>
      <c r="BK22" s="228">
        <v>0</v>
      </c>
      <c r="BL22" s="229"/>
      <c r="BM22" s="229"/>
      <c r="BN22" s="229"/>
      <c r="BO22" s="229"/>
      <c r="BP22" s="228">
        <v>0</v>
      </c>
      <c r="BQ22" s="230"/>
      <c r="BR22" s="228">
        <v>0</v>
      </c>
      <c r="BS22" s="230"/>
      <c r="BT22" s="196">
        <v>0</v>
      </c>
      <c r="BU22" s="228">
        <v>0</v>
      </c>
      <c r="BV22" s="229"/>
      <c r="BW22" s="60">
        <v>0</v>
      </c>
      <c r="BX22" s="228">
        <v>0</v>
      </c>
      <c r="BY22" s="229"/>
      <c r="BZ22" s="229"/>
      <c r="CA22" s="230"/>
      <c r="CB22" s="228">
        <v>0</v>
      </c>
      <c r="CC22" s="229"/>
      <c r="CD22" s="230"/>
      <c r="CE22" s="270">
        <f>SUM(C22:CD22)</f>
        <v>0</v>
      </c>
      <c r="CF22" s="2"/>
    </row>
    <row r="23" spans="1:84" x14ac:dyDescent="0.4">
      <c r="B23" s="21"/>
    </row>
    <row r="24" spans="1:84" x14ac:dyDescent="0.4">
      <c r="CE24" s="83"/>
    </row>
    <row r="25" spans="1:84" x14ac:dyDescent="0.4">
      <c r="BP25" s="42"/>
      <c r="BQ25" s="42"/>
      <c r="CE25" s="83"/>
    </row>
    <row r="26" spans="1:84" x14ac:dyDescent="0.4">
      <c r="BK26" s="42"/>
      <c r="BL26" s="42"/>
      <c r="BM26" s="42"/>
      <c r="BN26" s="42"/>
      <c r="BO26" s="42"/>
      <c r="BP26" s="40"/>
      <c r="BQ26" s="40"/>
    </row>
    <row r="27" spans="1:84" x14ac:dyDescent="0.4">
      <c r="BK27" s="40"/>
      <c r="BL27" s="40"/>
      <c r="BM27" s="40"/>
      <c r="BN27" s="40"/>
      <c r="BO27" s="40"/>
    </row>
    <row r="30" spans="1:84" x14ac:dyDescent="0.4">
      <c r="CE30" s="83"/>
    </row>
  </sheetData>
  <mergeCells count="80">
    <mergeCell ref="CB22:CD22"/>
    <mergeCell ref="CB4:CD4"/>
    <mergeCell ref="CB11:CD11"/>
    <mergeCell ref="CB13:CD13"/>
    <mergeCell ref="CB18:CD18"/>
    <mergeCell ref="CB19:CD19"/>
    <mergeCell ref="BP22:BQ22"/>
    <mergeCell ref="BP4:BQ4"/>
    <mergeCell ref="BP9:BQ9"/>
    <mergeCell ref="BP15:BQ15"/>
    <mergeCell ref="BP18:BQ18"/>
    <mergeCell ref="BP19:BQ19"/>
    <mergeCell ref="AX22:AY22"/>
    <mergeCell ref="AX4:AY4"/>
    <mergeCell ref="AX9:AY9"/>
    <mergeCell ref="AX15:AY15"/>
    <mergeCell ref="AX18:AY18"/>
    <mergeCell ref="AX19:AY19"/>
    <mergeCell ref="AM4:AN4"/>
    <mergeCell ref="AM15:AN15"/>
    <mergeCell ref="AM18:AN18"/>
    <mergeCell ref="AM19:AN19"/>
    <mergeCell ref="AM22:AN22"/>
    <mergeCell ref="AM9:AN9"/>
    <mergeCell ref="L4:AC4"/>
    <mergeCell ref="L11:AC11"/>
    <mergeCell ref="L18:AC18"/>
    <mergeCell ref="L19:AC19"/>
    <mergeCell ref="L22:AC22"/>
    <mergeCell ref="L13:AC13"/>
    <mergeCell ref="F22:K22"/>
    <mergeCell ref="F11:K11"/>
    <mergeCell ref="F13:K13"/>
    <mergeCell ref="A1:B1"/>
    <mergeCell ref="A2:B2"/>
    <mergeCell ref="F4:K4"/>
    <mergeCell ref="F18:K18"/>
    <mergeCell ref="F19:K19"/>
    <mergeCell ref="AD4:AJ4"/>
    <mergeCell ref="AD11:AJ11"/>
    <mergeCell ref="AD18:AJ18"/>
    <mergeCell ref="AD19:AJ19"/>
    <mergeCell ref="AD22:AJ22"/>
    <mergeCell ref="AD13:AJ13"/>
    <mergeCell ref="AO22:AR22"/>
    <mergeCell ref="AO4:AR4"/>
    <mergeCell ref="AO9:AR9"/>
    <mergeCell ref="AO15:AR15"/>
    <mergeCell ref="AO18:AR18"/>
    <mergeCell ref="AO19:AR19"/>
    <mergeCell ref="AZ22:BE22"/>
    <mergeCell ref="AZ4:BE4"/>
    <mergeCell ref="AZ9:BE9"/>
    <mergeCell ref="AZ15:BE15"/>
    <mergeCell ref="AZ18:BE18"/>
    <mergeCell ref="AZ19:BE19"/>
    <mergeCell ref="BK4:BO4"/>
    <mergeCell ref="BK15:BO15"/>
    <mergeCell ref="BK9:BO9"/>
    <mergeCell ref="BK22:BO22"/>
    <mergeCell ref="BK19:BO19"/>
    <mergeCell ref="BK18:BO18"/>
    <mergeCell ref="BR4:BS4"/>
    <mergeCell ref="BR9:BS9"/>
    <mergeCell ref="BR15:BS15"/>
    <mergeCell ref="BR22:BS22"/>
    <mergeCell ref="BR18:BS18"/>
    <mergeCell ref="BR19:BS19"/>
    <mergeCell ref="BU22:BV22"/>
    <mergeCell ref="BU4:BV4"/>
    <mergeCell ref="BU9:BV9"/>
    <mergeCell ref="BU15:BV15"/>
    <mergeCell ref="BU18:BV18"/>
    <mergeCell ref="BU19:BV19"/>
    <mergeCell ref="BX22:CA22"/>
    <mergeCell ref="BX4:CA4"/>
    <mergeCell ref="BX11:CA11"/>
    <mergeCell ref="BX13:CA13"/>
    <mergeCell ref="BX18:CA18"/>
    <mergeCell ref="BX19:C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2023-07-01T04:13:24Z</dcterms:modified>
</cp:coreProperties>
</file>