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xr:revisionPtr revIDLastSave="0" documentId="13_ncr:1_{AF6CF394-9D35-41C4-88E7-A6EA278D5714}" xr6:coauthVersionLast="36" xr6:coauthVersionMax="36" xr10:uidLastSave="{00000000-0000-0000-0000-000000000000}"/>
  <bookViews>
    <workbookView xWindow="0" yWindow="0" windowWidth="28800" windowHeight="12468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BL13" i="3" l="1"/>
  <c r="BL9" i="3"/>
  <c r="BL22" i="3" l="1"/>
  <c r="BL19" i="3"/>
  <c r="BL18" i="3"/>
</calcChain>
</file>

<file path=xl/sharedStrings.xml><?xml version="1.0" encoding="utf-8"?>
<sst xmlns="http://schemas.openxmlformats.org/spreadsheetml/2006/main" count="41" uniqueCount="39">
  <si>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</si>
  <si>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</si>
  <si>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</si>
  <si>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</si>
  <si>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</si>
  <si>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</si>
  <si>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</si>
  <si>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</si>
  <si>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</si>
  <si>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</si>
  <si>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</si>
  <si>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</si>
  <si>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</si>
  <si>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</si>
  <si>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</si>
  <si>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</si>
  <si>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</si>
  <si>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</si>
  <si>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</si>
  <si>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</si>
  <si>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</si>
  <si>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</si>
  <si>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</si>
  <si>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</si>
  <si>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</si>
  <si>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</si>
  <si>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</si>
  <si>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</si>
  <si>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</si>
  <si>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</si>
  <si>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TOTAL (kWh)</t>
  </si>
  <si>
    <t>Acţiuni de echilibrare ale OTS  -  APRILIE 2023</t>
  </si>
  <si>
    <t>TSO balancing actions  -  APRIL 2023</t>
  </si>
  <si>
    <t>15spr</t>
  </si>
  <si>
    <t>17-apr.</t>
  </si>
  <si>
    <t>19-apr.</t>
  </si>
  <si>
    <t>20-apr.</t>
  </si>
  <si>
    <t>21-apr.</t>
  </si>
  <si>
    <t>22-apr.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</si>
</sst>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8]d\-mmm;@"/>
    <numFmt numFmtId="165" formatCode="0.00000000"/>
    <numFmt numFmtId="166" formatCode="0.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204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/>
    <xf numFmtId="0" fontId="9" fillId="2" borderId="3" xfId="0" applyFont="1" applyFill="1" applyBorder="1"/>
    <xf numFmtId="165" fontId="2" fillId="0" borderId="0" xfId="0" applyNumberFormat="1" applyFont="1"/>
    <xf numFmtId="3" fontId="2" fillId="0" borderId="0" xfId="0" applyNumberFormat="1" applyFont="1"/>
    <xf numFmtId="0" fontId="4" fillId="2" borderId="9" xfId="0" applyFont="1" applyFill="1" applyBorder="1"/>
    <xf numFmtId="0" fontId="2" fillId="2" borderId="10" xfId="0" applyFont="1" applyFill="1" applyBorder="1"/>
    <xf numFmtId="0" fontId="9" fillId="2" borderId="8" xfId="0" applyFont="1" applyFill="1" applyBorder="1" applyAlignment="1">
      <alignment wrapText="1"/>
    </xf>
    <xf numFmtId="3" fontId="2" fillId="2" borderId="2" xfId="0" applyNumberFormat="1" applyFont="1" applyFill="1" applyBorder="1"/>
    <xf numFmtId="3" fontId="2" fillId="2" borderId="10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2" xfId="0" applyFont="1" applyBorder="1"/>
    <xf numFmtId="0" fontId="4" fillId="0" borderId="15" xfId="0" applyFont="1" applyBorder="1"/>
    <xf numFmtId="0" fontId="4" fillId="5" borderId="14" xfId="0" applyFont="1" applyFill="1" applyBorder="1"/>
    <xf numFmtId="0" fontId="2" fillId="5" borderId="12" xfId="0" applyFont="1" applyFill="1" applyBorder="1"/>
    <xf numFmtId="0" fontId="2" fillId="5" borderId="15" xfId="0" applyFont="1" applyFill="1" applyBorder="1" applyAlignment="1">
      <alignment wrapText="1"/>
    </xf>
    <xf numFmtId="0" fontId="2" fillId="0" borderId="13" xfId="0" applyFont="1" applyBorder="1"/>
    <xf numFmtId="0" fontId="4" fillId="4" borderId="14" xfId="0" applyFont="1" applyFill="1" applyBorder="1"/>
    <xf numFmtId="0" fontId="2" fillId="4" borderId="12" xfId="0" applyFont="1" applyFill="1" applyBorder="1"/>
    <xf numFmtId="0" fontId="4" fillId="3" borderId="9" xfId="0" applyFont="1" applyFill="1" applyBorder="1"/>
    <xf numFmtId="0" fontId="2" fillId="3" borderId="8" xfId="0" applyFont="1" applyFill="1" applyBorder="1"/>
    <xf numFmtId="0" fontId="0" fillId="0" borderId="0" xfId="0" applyAlignment="1">
      <alignment horizontal="left" vertical="top"/>
    </xf>
    <xf numFmtId="0" fontId="0" fillId="0" borderId="0" xfId="0" applyNumberFormat="1" applyAlignment="1">
      <alignment vertical="top"/>
    </xf>
    <xf numFmtId="0" fontId="10" fillId="4" borderId="15" xfId="0" applyFont="1" applyFill="1" applyBorder="1" applyAlignment="1"/>
    <xf numFmtId="0" fontId="2" fillId="0" borderId="19" xfId="0" applyFont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2" fontId="2" fillId="2" borderId="19" xfId="0" applyNumberFormat="1" applyFont="1" applyFill="1" applyBorder="1" applyAlignment="1">
      <alignment horizontal="center" vertical="center"/>
    </xf>
    <xf numFmtId="2" fontId="2" fillId="5" borderId="19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" fontId="2" fillId="2" borderId="21" xfId="0" applyNumberFormat="1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center" vertical="center"/>
    </xf>
    <xf numFmtId="2" fontId="2" fillId="5" borderId="21" xfId="0" applyNumberFormat="1" applyFont="1" applyFill="1" applyBorder="1" applyAlignment="1">
      <alignment horizontal="center" vertical="center"/>
    </xf>
    <xf numFmtId="2" fontId="2" fillId="5" borderId="22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4" fontId="8" fillId="5" borderId="23" xfId="0" applyNumberFormat="1" applyFont="1" applyFill="1" applyBorder="1" applyAlignment="1">
      <alignment horizontal="center" vertical="center"/>
    </xf>
    <xf numFmtId="4" fontId="8" fillId="5" borderId="24" xfId="0" applyNumberFormat="1" applyFont="1" applyFill="1" applyBorder="1" applyAlignment="1">
      <alignment horizontal="center" vertical="center"/>
    </xf>
    <xf numFmtId="4" fontId="8" fillId="5" borderId="25" xfId="0" applyNumberFormat="1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3" fontId="2" fillId="2" borderId="36" xfId="0" applyNumberFormat="1" applyFont="1" applyFill="1" applyBorder="1" applyAlignment="1">
      <alignment horizontal="center" vertical="center"/>
    </xf>
    <xf numFmtId="2" fontId="2" fillId="2" borderId="36" xfId="0" applyNumberFormat="1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2" fontId="2" fillId="5" borderId="36" xfId="0" applyNumberFormat="1" applyFont="1" applyFill="1" applyBorder="1" applyAlignment="1">
      <alignment horizontal="center" vertical="center"/>
    </xf>
    <xf numFmtId="4" fontId="8" fillId="5" borderId="37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164" fontId="8" fillId="0" borderId="41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2" fillId="5" borderId="22" xfId="0" applyNumberFormat="1" applyFont="1" applyFill="1" applyBorder="1" applyAlignment="1">
      <alignment horizontal="center" vertical="center"/>
    </xf>
    <xf numFmtId="2" fontId="4" fillId="2" borderId="42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3" fontId="2" fillId="2" borderId="44" xfId="0" applyNumberFormat="1" applyFont="1" applyFill="1" applyBorder="1" applyAlignment="1">
      <alignment horizontal="center" vertical="center"/>
    </xf>
    <xf numFmtId="2" fontId="2" fillId="2" borderId="44" xfId="0" applyNumberFormat="1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2" fontId="2" fillId="5" borderId="44" xfId="0" applyNumberFormat="1" applyFont="1" applyFill="1" applyBorder="1" applyAlignment="1">
      <alignment horizontal="center" vertical="center"/>
    </xf>
    <xf numFmtId="4" fontId="8" fillId="5" borderId="45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164" fontId="8" fillId="0" borderId="4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8" fillId="5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vertical="center"/>
    </xf>
    <xf numFmtId="0" fontId="2" fillId="5" borderId="49" xfId="0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4" fontId="8" fillId="5" borderId="48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4" fontId="8" fillId="5" borderId="15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2" fontId="4" fillId="2" borderId="51" xfId="0" applyNumberFormat="1" applyFont="1" applyFill="1" applyBorder="1" applyAlignment="1">
      <alignment horizontal="center" vertical="center"/>
    </xf>
    <xf numFmtId="3" fontId="2" fillId="5" borderId="21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166" fontId="2" fillId="0" borderId="0" xfId="0" applyNumberFormat="1" applyFont="1"/>
    <xf numFmtId="4" fontId="4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40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" fontId="8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4" borderId="3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20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3" fontId="2" fillId="4" borderId="18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" fontId="8" fillId="5" borderId="8" xfId="0" applyNumberFormat="1" applyFont="1" applyFill="1" applyBorder="1" applyAlignment="1">
      <alignment horizontal="center" vertical="center"/>
    </xf>
    <xf numFmtId="4" fontId="8" fillId="5" borderId="17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29"/>
  <sheetViews>
    <sheetView tabSelected="1" zoomScale="80" zoomScaleNormal="80" zoomScaleSheetLayoutView="50" workbookViewId="0">
      <pane xSplit="1" topLeftCell="BF1" activePane="topRight" state="frozen"/>
      <selection pane="topRight" activeCell="BM4" sqref="BM4"/>
    </sheetView>
  </sheetViews>
  <sheetFormatPr defaultColWidth="9.44140625" defaultRowHeight="16.8" x14ac:dyDescent="0.4"/>
  <cols>
    <col min="1" max="1" width="73.5546875" style="1" customWidth="1"/>
    <col min="2" max="2" width="72" style="1" customWidth="1"/>
    <col min="3" max="3" width="10.5546875" style="1" customWidth="1"/>
    <col min="4" max="4" width="10.109375" style="1" customWidth="1"/>
    <col min="5" max="7" width="10.44140625" style="1" customWidth="1"/>
    <col min="8" max="8" width="11.109375" style="1" customWidth="1"/>
    <col min="9" max="29" width="11.44140625" style="1" customWidth="1"/>
    <col min="30" max="31" width="11.5546875" style="1" customWidth="1"/>
    <col min="32" max="63" width="10.5546875" style="1" customWidth="1"/>
    <col min="64" max="64" width="17.88671875" style="1" customWidth="1"/>
    <col min="65" max="65" width="9.44140625" style="1"/>
    <col min="66" max="66" width="13.5546875" style="1" bestFit="1" customWidth="1"/>
    <col min="67" max="16384" width="9.44140625" style="1"/>
  </cols>
  <sheetData>
    <row r="1" spans="1:65" ht="21" customHeight="1" x14ac:dyDescent="0.55000000000000004">
      <c r="A1" s="199" t="s">
        <v>3</v>
      </c>
      <c r="B1" s="199"/>
    </row>
    <row r="2" spans="1:65" ht="21" customHeight="1" x14ac:dyDescent="0.55000000000000004">
      <c r="A2" s="199" t="s">
        <v>5</v>
      </c>
      <c r="B2" s="199"/>
    </row>
    <row r="3" spans="1:65" ht="21.75" customHeight="1" thickBot="1" x14ac:dyDescent="0.45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</row>
    <row r="4" spans="1:65" s="18" customFormat="1" ht="21" thickBot="1" x14ac:dyDescent="0.35">
      <c r="A4" s="17" t="s">
        <v>31</v>
      </c>
      <c r="B4" s="28" t="s">
        <v>32</v>
      </c>
      <c r="C4" s="184">
        <v>45017</v>
      </c>
      <c r="D4" s="185"/>
      <c r="E4" s="185"/>
      <c r="F4" s="185"/>
      <c r="G4" s="185"/>
      <c r="H4" s="198"/>
      <c r="I4" s="184">
        <v>45018</v>
      </c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98"/>
      <c r="U4" s="184">
        <v>45019</v>
      </c>
      <c r="V4" s="185"/>
      <c r="W4" s="185"/>
      <c r="X4" s="185"/>
      <c r="Y4" s="185"/>
      <c r="Z4" s="185"/>
      <c r="AA4" s="185"/>
      <c r="AB4" s="185"/>
      <c r="AC4" s="198"/>
      <c r="AD4" s="108">
        <v>45020</v>
      </c>
      <c r="AE4" s="90">
        <v>45021</v>
      </c>
      <c r="AF4" s="144">
        <v>45022</v>
      </c>
      <c r="AG4" s="184">
        <v>45023</v>
      </c>
      <c r="AH4" s="198"/>
      <c r="AI4" s="144">
        <v>45024</v>
      </c>
      <c r="AJ4" s="144">
        <v>45025</v>
      </c>
      <c r="AK4" s="184">
        <v>45026</v>
      </c>
      <c r="AL4" s="185"/>
      <c r="AM4" s="185"/>
      <c r="AN4" s="185"/>
      <c r="AO4" s="185"/>
      <c r="AP4" s="185"/>
      <c r="AQ4" s="185"/>
      <c r="AR4" s="144">
        <v>45027</v>
      </c>
      <c r="AS4" s="144">
        <v>45028</v>
      </c>
      <c r="AT4" s="144">
        <v>45029</v>
      </c>
      <c r="AU4" s="144">
        <v>45030</v>
      </c>
      <c r="AV4" s="144" t="s">
        <v>33</v>
      </c>
      <c r="AW4" s="144">
        <v>45032</v>
      </c>
      <c r="AX4" s="144" t="s">
        <v>34</v>
      </c>
      <c r="AY4" s="144">
        <v>45034</v>
      </c>
      <c r="AZ4" s="144" t="s">
        <v>35</v>
      </c>
      <c r="BA4" s="144" t="s">
        <v>36</v>
      </c>
      <c r="BB4" s="144" t="s">
        <v>37</v>
      </c>
      <c r="BC4" s="144" t="s">
        <v>38</v>
      </c>
      <c r="BD4" s="144">
        <v>45039</v>
      </c>
      <c r="BE4" s="144">
        <v>45040</v>
      </c>
      <c r="BF4" s="144">
        <v>45041</v>
      </c>
      <c r="BG4" s="144">
        <v>45042</v>
      </c>
      <c r="BH4" s="144">
        <v>45043</v>
      </c>
      <c r="BI4" s="144">
        <v>45044</v>
      </c>
      <c r="BJ4" s="144">
        <v>45045</v>
      </c>
      <c r="BK4" s="144">
        <v>45046</v>
      </c>
      <c r="BL4" s="162" t="s">
        <v>30</v>
      </c>
    </row>
    <row r="5" spans="1:65" ht="19.350000000000001" customHeight="1" x14ac:dyDescent="0.4">
      <c r="A5" s="16" t="s">
        <v>26</v>
      </c>
      <c r="B5" s="29" t="s">
        <v>28</v>
      </c>
      <c r="C5" s="76"/>
      <c r="D5" s="77"/>
      <c r="E5" s="77"/>
      <c r="F5" s="77"/>
      <c r="G5" s="77"/>
      <c r="H5" s="78"/>
      <c r="I5" s="91"/>
      <c r="J5" s="92"/>
      <c r="K5" s="92"/>
      <c r="L5" s="92"/>
      <c r="M5" s="92"/>
      <c r="N5" s="92"/>
      <c r="O5" s="92"/>
      <c r="P5" s="92"/>
      <c r="Q5" s="92"/>
      <c r="R5" s="92"/>
      <c r="S5" s="92"/>
      <c r="T5" s="93"/>
      <c r="U5" s="91"/>
      <c r="V5" s="96"/>
      <c r="W5" s="96"/>
      <c r="X5" s="96"/>
      <c r="Y5" s="96"/>
      <c r="Z5" s="96"/>
      <c r="AA5" s="96"/>
      <c r="AB5" s="96"/>
      <c r="AC5" s="93"/>
      <c r="AD5" s="109"/>
      <c r="AE5" s="129"/>
      <c r="AF5" s="145"/>
      <c r="AG5" s="76"/>
      <c r="AH5" s="143"/>
      <c r="AI5" s="145"/>
      <c r="AJ5" s="145"/>
      <c r="AK5" s="146"/>
      <c r="AL5" s="78"/>
      <c r="AM5" s="78"/>
      <c r="AN5" s="78"/>
      <c r="AO5" s="78"/>
      <c r="AP5" s="78"/>
      <c r="AQ5" s="78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63"/>
    </row>
    <row r="6" spans="1:65" ht="19.350000000000001" customHeight="1" x14ac:dyDescent="0.4">
      <c r="A6" s="3"/>
      <c r="B6" s="30"/>
      <c r="C6" s="47"/>
      <c r="D6" s="43"/>
      <c r="E6" s="43"/>
      <c r="F6" s="43"/>
      <c r="G6" s="43"/>
      <c r="H6" s="79"/>
      <c r="I6" s="47"/>
      <c r="J6" s="43"/>
      <c r="K6" s="43"/>
      <c r="L6" s="43"/>
      <c r="M6" s="43"/>
      <c r="N6" s="43"/>
      <c r="O6" s="43"/>
      <c r="P6" s="43"/>
      <c r="Q6" s="43"/>
      <c r="R6" s="43"/>
      <c r="S6" s="43"/>
      <c r="T6" s="48"/>
      <c r="U6" s="47"/>
      <c r="V6" s="97"/>
      <c r="W6" s="97"/>
      <c r="X6" s="97"/>
      <c r="Y6" s="97"/>
      <c r="Z6" s="97"/>
      <c r="AA6" s="97"/>
      <c r="AB6" s="97"/>
      <c r="AC6" s="48"/>
      <c r="AD6" s="110"/>
      <c r="AE6" s="130"/>
      <c r="AF6" s="110"/>
      <c r="AG6" s="47"/>
      <c r="AH6" s="48"/>
      <c r="AI6" s="110"/>
      <c r="AJ6" s="110"/>
      <c r="AK6" s="147"/>
      <c r="AL6" s="79"/>
      <c r="AM6" s="79"/>
      <c r="AN6" s="79"/>
      <c r="AO6" s="79"/>
      <c r="AP6" s="79"/>
      <c r="AQ6" s="79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64"/>
    </row>
    <row r="7" spans="1:65" ht="19.350000000000001" customHeight="1" thickBot="1" x14ac:dyDescent="0.45">
      <c r="A7" s="14" t="s">
        <v>16</v>
      </c>
      <c r="B7" s="31" t="s">
        <v>6</v>
      </c>
      <c r="C7" s="55"/>
      <c r="D7" s="56"/>
      <c r="E7" s="56"/>
      <c r="F7" s="56"/>
      <c r="G7" s="56"/>
      <c r="H7" s="80"/>
      <c r="I7" s="55"/>
      <c r="J7" s="56"/>
      <c r="K7" s="56"/>
      <c r="L7" s="56"/>
      <c r="M7" s="56"/>
      <c r="N7" s="56"/>
      <c r="O7" s="56"/>
      <c r="P7" s="56"/>
      <c r="Q7" s="56"/>
      <c r="R7" s="56"/>
      <c r="S7" s="56"/>
      <c r="T7" s="57"/>
      <c r="U7" s="55"/>
      <c r="V7" s="98"/>
      <c r="W7" s="98"/>
      <c r="X7" s="98"/>
      <c r="Y7" s="98"/>
      <c r="Z7" s="98"/>
      <c r="AA7" s="98"/>
      <c r="AB7" s="98"/>
      <c r="AC7" s="57"/>
      <c r="AD7" s="111"/>
      <c r="AE7" s="131"/>
      <c r="AF7" s="111"/>
      <c r="AG7" s="55"/>
      <c r="AH7" s="57"/>
      <c r="AI7" s="111"/>
      <c r="AJ7" s="111"/>
      <c r="AK7" s="148"/>
      <c r="AL7" s="80"/>
      <c r="AM7" s="80"/>
      <c r="AN7" s="80"/>
      <c r="AO7" s="80"/>
      <c r="AP7" s="80"/>
      <c r="AQ7" s="80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65"/>
    </row>
    <row r="8" spans="1:65" ht="19.350000000000001" customHeight="1" x14ac:dyDescent="0.4">
      <c r="A8" s="15" t="s">
        <v>20</v>
      </c>
      <c r="B8" s="23" t="s">
        <v>23</v>
      </c>
      <c r="C8" s="61"/>
      <c r="D8" s="62"/>
      <c r="E8" s="62"/>
      <c r="F8" s="62"/>
      <c r="G8" s="62"/>
      <c r="H8" s="81"/>
      <c r="I8" s="61"/>
      <c r="J8" s="62"/>
      <c r="K8" s="62"/>
      <c r="L8" s="62"/>
      <c r="M8" s="62"/>
      <c r="N8" s="62"/>
      <c r="O8" s="62"/>
      <c r="P8" s="62"/>
      <c r="Q8" s="62"/>
      <c r="R8" s="62"/>
      <c r="S8" s="62"/>
      <c r="T8" s="63"/>
      <c r="U8" s="61"/>
      <c r="V8" s="99"/>
      <c r="W8" s="99"/>
      <c r="X8" s="99"/>
      <c r="Y8" s="99"/>
      <c r="Z8" s="99"/>
      <c r="AA8" s="99"/>
      <c r="AB8" s="99"/>
      <c r="AC8" s="63"/>
      <c r="AD8" s="112"/>
      <c r="AE8" s="132"/>
      <c r="AF8" s="112"/>
      <c r="AG8" s="61"/>
      <c r="AH8" s="63"/>
      <c r="AI8" s="112"/>
      <c r="AJ8" s="112"/>
      <c r="AK8" s="149"/>
      <c r="AL8" s="81"/>
      <c r="AM8" s="81"/>
      <c r="AN8" s="81"/>
      <c r="AO8" s="81"/>
      <c r="AP8" s="81"/>
      <c r="AQ8" s="81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66"/>
    </row>
    <row r="9" spans="1:65" s="22" customFormat="1" ht="19.350000000000001" customHeight="1" x14ac:dyDescent="0.4">
      <c r="A9" s="26" t="s">
        <v>13</v>
      </c>
      <c r="B9" s="27" t="s">
        <v>14</v>
      </c>
      <c r="C9" s="49">
        <v>600000</v>
      </c>
      <c r="D9" s="44">
        <v>20000</v>
      </c>
      <c r="E9" s="44">
        <v>20000</v>
      </c>
      <c r="F9" s="44">
        <v>1355000</v>
      </c>
      <c r="G9" s="44">
        <v>120000</v>
      </c>
      <c r="H9" s="82">
        <v>6396000</v>
      </c>
      <c r="I9" s="49">
        <v>644432</v>
      </c>
      <c r="J9" s="44">
        <v>200000</v>
      </c>
      <c r="K9" s="44">
        <v>20000</v>
      </c>
      <c r="L9" s="44">
        <v>5387568</v>
      </c>
      <c r="M9" s="44">
        <v>400000</v>
      </c>
      <c r="N9" s="44">
        <v>80000</v>
      </c>
      <c r="O9" s="44">
        <v>400000</v>
      </c>
      <c r="P9" s="44">
        <v>500000</v>
      </c>
      <c r="Q9" s="44">
        <v>400000</v>
      </c>
      <c r="R9" s="44">
        <v>500000</v>
      </c>
      <c r="S9" s="44">
        <v>1550000</v>
      </c>
      <c r="T9" s="50">
        <v>500000</v>
      </c>
      <c r="U9" s="49">
        <v>3090000</v>
      </c>
      <c r="V9" s="100">
        <v>150000</v>
      </c>
      <c r="W9" s="100">
        <v>250000</v>
      </c>
      <c r="X9" s="100">
        <v>20000</v>
      </c>
      <c r="Y9" s="100">
        <v>300000</v>
      </c>
      <c r="Z9" s="100">
        <v>1233200</v>
      </c>
      <c r="AA9" s="100">
        <v>500000</v>
      </c>
      <c r="AB9" s="100">
        <v>188000</v>
      </c>
      <c r="AC9" s="50">
        <v>17000</v>
      </c>
      <c r="AD9" s="113">
        <v>0</v>
      </c>
      <c r="AE9" s="133">
        <v>0</v>
      </c>
      <c r="AF9" s="113">
        <v>0</v>
      </c>
      <c r="AG9" s="202">
        <v>0</v>
      </c>
      <c r="AH9" s="203"/>
      <c r="AI9" s="113">
        <v>0</v>
      </c>
      <c r="AJ9" s="113">
        <v>0</v>
      </c>
      <c r="AK9" s="150">
        <v>2910000</v>
      </c>
      <c r="AL9" s="82">
        <v>500000</v>
      </c>
      <c r="AM9" s="82">
        <v>1250000</v>
      </c>
      <c r="AN9" s="82">
        <v>900000</v>
      </c>
      <c r="AO9" s="82">
        <v>100000</v>
      </c>
      <c r="AP9" s="82">
        <v>80000</v>
      </c>
      <c r="AQ9" s="82">
        <v>100000</v>
      </c>
      <c r="AR9" s="113">
        <v>471000</v>
      </c>
      <c r="AS9" s="113">
        <v>0</v>
      </c>
      <c r="AT9" s="113">
        <v>0</v>
      </c>
      <c r="AU9" s="113">
        <v>0</v>
      </c>
      <c r="AV9" s="113">
        <v>0</v>
      </c>
      <c r="AW9" s="113">
        <v>190000</v>
      </c>
      <c r="AX9" s="113">
        <v>0</v>
      </c>
      <c r="AY9" s="113">
        <v>0</v>
      </c>
      <c r="AZ9" s="113">
        <v>0</v>
      </c>
      <c r="BA9" s="113">
        <v>0</v>
      </c>
      <c r="BB9" s="113">
        <v>0</v>
      </c>
      <c r="BC9" s="113">
        <v>0</v>
      </c>
      <c r="BD9" s="113">
        <v>0</v>
      </c>
      <c r="BE9" s="113">
        <v>130000</v>
      </c>
      <c r="BF9" s="113">
        <v>527000</v>
      </c>
      <c r="BG9" s="113">
        <v>0</v>
      </c>
      <c r="BH9" s="113">
        <v>0</v>
      </c>
      <c r="BI9" s="113">
        <v>0</v>
      </c>
      <c r="BJ9" s="113">
        <v>0</v>
      </c>
      <c r="BK9" s="113">
        <v>0</v>
      </c>
      <c r="BL9" s="167">
        <f>SUM(C9:BK9)</f>
        <v>31999200</v>
      </c>
    </row>
    <row r="10" spans="1:65" ht="19.350000000000001" customHeight="1" x14ac:dyDescent="0.4">
      <c r="A10" s="4" t="s">
        <v>0</v>
      </c>
      <c r="B10" s="24" t="s">
        <v>7</v>
      </c>
      <c r="C10" s="51">
        <v>220</v>
      </c>
      <c r="D10" s="45">
        <v>220.01</v>
      </c>
      <c r="E10" s="45">
        <v>220.5</v>
      </c>
      <c r="F10" s="45">
        <v>221</v>
      </c>
      <c r="G10" s="45">
        <v>221.7</v>
      </c>
      <c r="H10" s="83">
        <v>222</v>
      </c>
      <c r="I10" s="51">
        <v>221</v>
      </c>
      <c r="J10" s="45">
        <v>221.1</v>
      </c>
      <c r="K10" s="45">
        <v>221.5</v>
      </c>
      <c r="L10" s="45">
        <v>222</v>
      </c>
      <c r="M10" s="45">
        <v>222.1</v>
      </c>
      <c r="N10" s="45">
        <v>222.5</v>
      </c>
      <c r="O10" s="45">
        <v>223</v>
      </c>
      <c r="P10" s="45">
        <v>223.1</v>
      </c>
      <c r="Q10" s="45">
        <v>223.14</v>
      </c>
      <c r="R10" s="45">
        <v>223.2</v>
      </c>
      <c r="S10" s="45">
        <v>224</v>
      </c>
      <c r="T10" s="52">
        <v>225</v>
      </c>
      <c r="U10" s="51">
        <v>227</v>
      </c>
      <c r="V10" s="101">
        <v>227.11</v>
      </c>
      <c r="W10" s="101">
        <v>227.5</v>
      </c>
      <c r="X10" s="101">
        <v>229</v>
      </c>
      <c r="Y10" s="101">
        <v>229.6</v>
      </c>
      <c r="Z10" s="101">
        <v>230</v>
      </c>
      <c r="AA10" s="101">
        <v>230.5</v>
      </c>
      <c r="AB10" s="101">
        <v>230.51</v>
      </c>
      <c r="AC10" s="52">
        <v>233</v>
      </c>
      <c r="AD10" s="114"/>
      <c r="AE10" s="134"/>
      <c r="AF10" s="114"/>
      <c r="AG10" s="51"/>
      <c r="AH10" s="52"/>
      <c r="AI10" s="114"/>
      <c r="AJ10" s="114"/>
      <c r="AK10" s="151">
        <v>221</v>
      </c>
      <c r="AL10" s="83">
        <v>221.1</v>
      </c>
      <c r="AM10" s="83">
        <v>222</v>
      </c>
      <c r="AN10" s="83">
        <v>222.4</v>
      </c>
      <c r="AO10" s="83">
        <v>222.45</v>
      </c>
      <c r="AP10" s="83">
        <v>222.5</v>
      </c>
      <c r="AQ10" s="83">
        <v>222.6</v>
      </c>
      <c r="AR10" s="114">
        <v>226</v>
      </c>
      <c r="AS10" s="114"/>
      <c r="AT10" s="114"/>
      <c r="AU10" s="114"/>
      <c r="AV10" s="114"/>
      <c r="AW10" s="114">
        <v>228</v>
      </c>
      <c r="AX10" s="114"/>
      <c r="AY10" s="114"/>
      <c r="AZ10" s="114"/>
      <c r="BA10" s="114"/>
      <c r="BB10" s="114"/>
      <c r="BC10" s="114"/>
      <c r="BD10" s="114"/>
      <c r="BE10" s="114">
        <v>205</v>
      </c>
      <c r="BF10" s="114">
        <v>205</v>
      </c>
      <c r="BG10" s="114"/>
      <c r="BH10" s="114"/>
      <c r="BI10" s="114"/>
      <c r="BJ10" s="114"/>
      <c r="BK10" s="114"/>
      <c r="BL10" s="167"/>
    </row>
    <row r="11" spans="1:65" s="2" customFormat="1" ht="19.350000000000001" customHeight="1" thickBot="1" x14ac:dyDescent="0.45">
      <c r="A11" s="20" t="s">
        <v>4</v>
      </c>
      <c r="B11" s="25" t="s">
        <v>8</v>
      </c>
      <c r="C11" s="186">
        <v>221.69</v>
      </c>
      <c r="D11" s="187"/>
      <c r="E11" s="187"/>
      <c r="F11" s="187"/>
      <c r="G11" s="187"/>
      <c r="H11" s="187"/>
      <c r="I11" s="186">
        <v>222.55</v>
      </c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8"/>
      <c r="U11" s="186">
        <v>228.55</v>
      </c>
      <c r="V11" s="187"/>
      <c r="W11" s="187"/>
      <c r="X11" s="187"/>
      <c r="Y11" s="187"/>
      <c r="Z11" s="187"/>
      <c r="AA11" s="187"/>
      <c r="AB11" s="187"/>
      <c r="AC11" s="188"/>
      <c r="AD11" s="115"/>
      <c r="AE11" s="135"/>
      <c r="AF11" s="115"/>
      <c r="AG11" s="158"/>
      <c r="AH11" s="95"/>
      <c r="AI11" s="160"/>
      <c r="AJ11" s="160"/>
      <c r="AK11" s="186">
        <v>221.51</v>
      </c>
      <c r="AL11" s="187"/>
      <c r="AM11" s="187"/>
      <c r="AN11" s="187"/>
      <c r="AO11" s="187"/>
      <c r="AP11" s="187"/>
      <c r="AQ11" s="188"/>
      <c r="AR11" s="160">
        <v>226</v>
      </c>
      <c r="AS11" s="160"/>
      <c r="AT11" s="160"/>
      <c r="AU11" s="160"/>
      <c r="AV11" s="160"/>
      <c r="AW11" s="160">
        <v>228</v>
      </c>
      <c r="AX11" s="160"/>
      <c r="AY11" s="160"/>
      <c r="AZ11" s="160"/>
      <c r="BA11" s="160"/>
      <c r="BB11" s="160"/>
      <c r="BC11" s="160"/>
      <c r="BD11" s="160"/>
      <c r="BE11" s="160">
        <v>205</v>
      </c>
      <c r="BF11" s="160">
        <v>205</v>
      </c>
      <c r="BG11" s="160"/>
      <c r="BH11" s="160"/>
      <c r="BI11" s="160"/>
      <c r="BJ11" s="160"/>
      <c r="BK11" s="160"/>
      <c r="BL11" s="168"/>
    </row>
    <row r="12" spans="1:65" ht="19.350000000000001" customHeight="1" x14ac:dyDescent="0.4">
      <c r="A12" s="12" t="s">
        <v>21</v>
      </c>
      <c r="B12" s="32" t="s">
        <v>24</v>
      </c>
      <c r="C12" s="58"/>
      <c r="D12" s="59"/>
      <c r="E12" s="59"/>
      <c r="F12" s="59"/>
      <c r="G12" s="59"/>
      <c r="H12" s="84"/>
      <c r="I12" s="58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60"/>
      <c r="U12" s="58"/>
      <c r="V12" s="102"/>
      <c r="W12" s="102"/>
      <c r="X12" s="102"/>
      <c r="Y12" s="102"/>
      <c r="Z12" s="102"/>
      <c r="AA12" s="102"/>
      <c r="AB12" s="102"/>
      <c r="AC12" s="60"/>
      <c r="AD12" s="116"/>
      <c r="AE12" s="136"/>
      <c r="AF12" s="116"/>
      <c r="AG12" s="58"/>
      <c r="AH12" s="60"/>
      <c r="AI12" s="116"/>
      <c r="AJ12" s="116"/>
      <c r="AK12" s="152"/>
      <c r="AL12" s="84"/>
      <c r="AM12" s="84"/>
      <c r="AN12" s="84"/>
      <c r="AO12" s="84"/>
      <c r="AP12" s="84"/>
      <c r="AQ12" s="84"/>
      <c r="AR12" s="116"/>
      <c r="AS12" s="116"/>
      <c r="AT12" s="116"/>
      <c r="AU12" s="116"/>
      <c r="AV12" s="116"/>
      <c r="AW12" s="116"/>
      <c r="AX12" s="116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69"/>
    </row>
    <row r="13" spans="1:65" ht="19.350000000000001" customHeight="1" x14ac:dyDescent="0.4">
      <c r="A13" s="5" t="s">
        <v>13</v>
      </c>
      <c r="B13" s="33" t="s">
        <v>14</v>
      </c>
      <c r="C13" s="189">
        <v>0</v>
      </c>
      <c r="D13" s="190"/>
      <c r="E13" s="190"/>
      <c r="F13" s="190"/>
      <c r="G13" s="190"/>
      <c r="H13" s="190"/>
      <c r="I13" s="189">
        <v>0</v>
      </c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1"/>
      <c r="U13" s="189">
        <v>0</v>
      </c>
      <c r="V13" s="190"/>
      <c r="W13" s="190"/>
      <c r="X13" s="190"/>
      <c r="Y13" s="190"/>
      <c r="Z13" s="190"/>
      <c r="AA13" s="190"/>
      <c r="AB13" s="190"/>
      <c r="AC13" s="191"/>
      <c r="AD13" s="117">
        <v>0</v>
      </c>
      <c r="AE13" s="128">
        <v>8582000</v>
      </c>
      <c r="AF13" s="117">
        <v>50000</v>
      </c>
      <c r="AG13" s="159">
        <v>300000</v>
      </c>
      <c r="AH13" s="94">
        <v>2910000</v>
      </c>
      <c r="AI13" s="117">
        <v>0</v>
      </c>
      <c r="AJ13" s="117">
        <v>0</v>
      </c>
      <c r="AK13" s="189">
        <v>0</v>
      </c>
      <c r="AL13" s="190"/>
      <c r="AM13" s="190"/>
      <c r="AN13" s="190"/>
      <c r="AO13" s="190"/>
      <c r="AP13" s="190"/>
      <c r="AQ13" s="191"/>
      <c r="AR13" s="117">
        <v>0</v>
      </c>
      <c r="AS13" s="117">
        <v>0</v>
      </c>
      <c r="AT13" s="117">
        <v>1070000</v>
      </c>
      <c r="AU13" s="117">
        <v>0</v>
      </c>
      <c r="AV13" s="117">
        <v>8331</v>
      </c>
      <c r="AW13" s="117">
        <v>0</v>
      </c>
      <c r="AX13" s="117">
        <v>0</v>
      </c>
      <c r="AY13" s="117">
        <v>0</v>
      </c>
      <c r="AZ13" s="117">
        <v>0</v>
      </c>
      <c r="BA13" s="117">
        <v>0</v>
      </c>
      <c r="BB13" s="117">
        <v>0</v>
      </c>
      <c r="BC13" s="117">
        <v>0</v>
      </c>
      <c r="BD13" s="117">
        <v>0</v>
      </c>
      <c r="BE13" s="117">
        <v>0</v>
      </c>
      <c r="BF13" s="117">
        <v>0</v>
      </c>
      <c r="BG13" s="117">
        <v>0</v>
      </c>
      <c r="BH13" s="117">
        <v>0</v>
      </c>
      <c r="BI13" s="117">
        <v>0</v>
      </c>
      <c r="BJ13" s="117">
        <v>0</v>
      </c>
      <c r="BK13" s="117">
        <v>0</v>
      </c>
      <c r="BL13" s="167">
        <f>SUM(C13:BK13)</f>
        <v>12920331</v>
      </c>
    </row>
    <row r="14" spans="1:65" ht="19.350000000000001" customHeight="1" x14ac:dyDescent="0.4">
      <c r="A14" s="5" t="s">
        <v>15</v>
      </c>
      <c r="B14" s="33" t="s">
        <v>9</v>
      </c>
      <c r="C14" s="53"/>
      <c r="D14" s="46"/>
      <c r="E14" s="46"/>
      <c r="F14" s="46"/>
      <c r="G14" s="46"/>
      <c r="H14" s="85"/>
      <c r="I14" s="53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54"/>
      <c r="U14" s="53"/>
      <c r="V14" s="103"/>
      <c r="W14" s="103"/>
      <c r="X14" s="103"/>
      <c r="Y14" s="103"/>
      <c r="Z14" s="103"/>
      <c r="AA14" s="103"/>
      <c r="AB14" s="103"/>
      <c r="AC14" s="54"/>
      <c r="AD14" s="118"/>
      <c r="AE14" s="137">
        <v>240</v>
      </c>
      <c r="AF14" s="118">
        <v>235</v>
      </c>
      <c r="AG14" s="53">
        <v>230</v>
      </c>
      <c r="AH14" s="54">
        <v>232</v>
      </c>
      <c r="AI14" s="118"/>
      <c r="AJ14" s="118"/>
      <c r="AK14" s="153"/>
      <c r="AL14" s="85"/>
      <c r="AM14" s="85"/>
      <c r="AN14" s="85"/>
      <c r="AO14" s="85"/>
      <c r="AP14" s="85"/>
      <c r="AQ14" s="85"/>
      <c r="AR14" s="118"/>
      <c r="AS14" s="118"/>
      <c r="AT14" s="118">
        <v>225</v>
      </c>
      <c r="AU14" s="118"/>
      <c r="AV14" s="118">
        <v>220</v>
      </c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67"/>
    </row>
    <row r="15" spans="1:65" s="2" customFormat="1" ht="19.350000000000001" customHeight="1" thickBot="1" x14ac:dyDescent="0.45">
      <c r="A15" s="13" t="s">
        <v>17</v>
      </c>
      <c r="B15" s="34" t="s">
        <v>10</v>
      </c>
      <c r="C15" s="64"/>
      <c r="D15" s="65"/>
      <c r="E15" s="65"/>
      <c r="F15" s="65"/>
      <c r="G15" s="65"/>
      <c r="H15" s="86"/>
      <c r="I15" s="64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6"/>
      <c r="U15" s="64"/>
      <c r="V15" s="104"/>
      <c r="W15" s="104"/>
      <c r="X15" s="104"/>
      <c r="Y15" s="104"/>
      <c r="Z15" s="104"/>
      <c r="AA15" s="104"/>
      <c r="AB15" s="104"/>
      <c r="AC15" s="66"/>
      <c r="AD15" s="119"/>
      <c r="AE15" s="138">
        <v>240</v>
      </c>
      <c r="AF15" s="119">
        <v>235</v>
      </c>
      <c r="AG15" s="200">
        <v>231.81308411214954</v>
      </c>
      <c r="AH15" s="201"/>
      <c r="AI15" s="119"/>
      <c r="AJ15" s="119"/>
      <c r="AK15" s="154"/>
      <c r="AL15" s="86"/>
      <c r="AM15" s="86"/>
      <c r="AN15" s="86"/>
      <c r="AO15" s="86"/>
      <c r="AP15" s="86"/>
      <c r="AQ15" s="86"/>
      <c r="AR15" s="119"/>
      <c r="AS15" s="119"/>
      <c r="AT15" s="119">
        <v>225</v>
      </c>
      <c r="AU15" s="119"/>
      <c r="AV15" s="119">
        <v>220</v>
      </c>
      <c r="AW15" s="119"/>
      <c r="AX15" s="119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0"/>
    </row>
    <row r="16" spans="1:65" ht="19.350000000000001" customHeight="1" thickBot="1" x14ac:dyDescent="0.45">
      <c r="A16" s="8"/>
      <c r="B16" s="35"/>
      <c r="C16" s="70"/>
      <c r="D16" s="71"/>
      <c r="E16" s="71"/>
      <c r="F16" s="71"/>
      <c r="G16" s="71"/>
      <c r="H16" s="87"/>
      <c r="I16" s="70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2"/>
      <c r="U16" s="70"/>
      <c r="V16" s="105"/>
      <c r="W16" s="105"/>
      <c r="X16" s="105"/>
      <c r="Y16" s="105"/>
      <c r="Z16" s="105"/>
      <c r="AA16" s="105"/>
      <c r="AB16" s="105"/>
      <c r="AC16" s="72"/>
      <c r="AD16" s="120"/>
      <c r="AE16" s="139"/>
      <c r="AF16" s="120"/>
      <c r="AG16" s="70"/>
      <c r="AH16" s="72"/>
      <c r="AI16" s="120"/>
      <c r="AJ16" s="120"/>
      <c r="AK16" s="155"/>
      <c r="AL16" s="87"/>
      <c r="AM16" s="87"/>
      <c r="AN16" s="87"/>
      <c r="AO16" s="87"/>
      <c r="AP16" s="87"/>
      <c r="AQ16" s="87"/>
      <c r="AR16" s="120"/>
      <c r="AS16" s="120"/>
      <c r="AT16" s="120"/>
      <c r="AU16" s="120"/>
      <c r="AV16" s="120"/>
      <c r="AW16" s="120"/>
      <c r="AX16" s="120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1"/>
      <c r="BM16" s="2"/>
    </row>
    <row r="17" spans="1:65" ht="19.350000000000001" customHeight="1" x14ac:dyDescent="0.4">
      <c r="A17" s="11" t="s">
        <v>2</v>
      </c>
      <c r="B17" s="36" t="s">
        <v>11</v>
      </c>
      <c r="C17" s="67"/>
      <c r="D17" s="68"/>
      <c r="E17" s="68"/>
      <c r="F17" s="68"/>
      <c r="G17" s="68"/>
      <c r="H17" s="88"/>
      <c r="I17" s="67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9"/>
      <c r="U17" s="67"/>
      <c r="V17" s="106"/>
      <c r="W17" s="106"/>
      <c r="X17" s="106"/>
      <c r="Y17" s="106"/>
      <c r="Z17" s="106"/>
      <c r="AA17" s="106"/>
      <c r="AB17" s="106"/>
      <c r="AC17" s="69"/>
      <c r="AD17" s="121"/>
      <c r="AE17" s="140"/>
      <c r="AF17" s="121"/>
      <c r="AG17" s="67"/>
      <c r="AH17" s="69"/>
      <c r="AI17" s="121"/>
      <c r="AJ17" s="121"/>
      <c r="AK17" s="156"/>
      <c r="AL17" s="88"/>
      <c r="AM17" s="88"/>
      <c r="AN17" s="88"/>
      <c r="AO17" s="88"/>
      <c r="AP17" s="88"/>
      <c r="AQ17" s="88"/>
      <c r="AR17" s="121"/>
      <c r="AS17" s="121"/>
      <c r="AT17" s="121"/>
      <c r="AU17" s="121"/>
      <c r="AV17" s="121"/>
      <c r="AW17" s="121"/>
      <c r="AX17" s="121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2"/>
      <c r="BM17" s="2"/>
    </row>
    <row r="18" spans="1:65" ht="19.350000000000001" customHeight="1" x14ac:dyDescent="0.4">
      <c r="A18" s="6" t="s">
        <v>19</v>
      </c>
      <c r="B18" s="37" t="s">
        <v>18</v>
      </c>
      <c r="C18" s="192">
        <v>0</v>
      </c>
      <c r="D18" s="193"/>
      <c r="E18" s="193"/>
      <c r="F18" s="193"/>
      <c r="G18" s="193"/>
      <c r="H18" s="193"/>
      <c r="I18" s="192">
        <v>0</v>
      </c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4"/>
      <c r="U18" s="192">
        <v>0</v>
      </c>
      <c r="V18" s="193"/>
      <c r="W18" s="193"/>
      <c r="X18" s="193"/>
      <c r="Y18" s="193"/>
      <c r="Z18" s="193"/>
      <c r="AA18" s="193"/>
      <c r="AB18" s="193"/>
      <c r="AC18" s="194"/>
      <c r="AD18" s="122">
        <v>0</v>
      </c>
      <c r="AE18" s="126">
        <v>0</v>
      </c>
      <c r="AF18" s="122">
        <v>0</v>
      </c>
      <c r="AG18" s="192">
        <v>0</v>
      </c>
      <c r="AH18" s="194"/>
      <c r="AI18" s="122">
        <v>0</v>
      </c>
      <c r="AJ18" s="122">
        <v>0</v>
      </c>
      <c r="AK18" s="192">
        <v>0</v>
      </c>
      <c r="AL18" s="193"/>
      <c r="AM18" s="193"/>
      <c r="AN18" s="193"/>
      <c r="AO18" s="193"/>
      <c r="AP18" s="193"/>
      <c r="AQ18" s="194"/>
      <c r="AR18" s="122">
        <v>0</v>
      </c>
      <c r="AS18" s="122">
        <v>0</v>
      </c>
      <c r="AT18" s="122">
        <v>0</v>
      </c>
      <c r="AU18" s="122">
        <v>0</v>
      </c>
      <c r="AV18" s="122">
        <v>0</v>
      </c>
      <c r="AW18" s="122">
        <v>0</v>
      </c>
      <c r="AX18" s="122">
        <v>0</v>
      </c>
      <c r="AY18" s="122">
        <v>0</v>
      </c>
      <c r="AZ18" s="122">
        <v>0</v>
      </c>
      <c r="BA18" s="122">
        <v>0</v>
      </c>
      <c r="BB18" s="122">
        <v>0</v>
      </c>
      <c r="BC18" s="122">
        <v>0</v>
      </c>
      <c r="BD18" s="122">
        <v>0</v>
      </c>
      <c r="BE18" s="122">
        <v>0</v>
      </c>
      <c r="BF18" s="122">
        <v>0</v>
      </c>
      <c r="BG18" s="122">
        <v>0</v>
      </c>
      <c r="BH18" s="122">
        <v>0</v>
      </c>
      <c r="BI18" s="122">
        <v>0</v>
      </c>
      <c r="BJ18" s="122">
        <v>0</v>
      </c>
      <c r="BK18" s="122">
        <v>0</v>
      </c>
      <c r="BL18" s="167">
        <f>SUM(C18:BK18)</f>
        <v>0</v>
      </c>
      <c r="BM18" s="2"/>
    </row>
    <row r="19" spans="1:65" ht="19.8" thickBot="1" x14ac:dyDescent="0.45">
      <c r="A19" s="9" t="s">
        <v>27</v>
      </c>
      <c r="B19" s="42" t="s">
        <v>29</v>
      </c>
      <c r="C19" s="195">
        <v>0</v>
      </c>
      <c r="D19" s="196"/>
      <c r="E19" s="196"/>
      <c r="F19" s="196"/>
      <c r="G19" s="196"/>
      <c r="H19" s="196"/>
      <c r="I19" s="195">
        <v>0</v>
      </c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7"/>
      <c r="U19" s="195">
        <v>0</v>
      </c>
      <c r="V19" s="196"/>
      <c r="W19" s="196"/>
      <c r="X19" s="196"/>
      <c r="Y19" s="196"/>
      <c r="Z19" s="196"/>
      <c r="AA19" s="196"/>
      <c r="AB19" s="196"/>
      <c r="AC19" s="197"/>
      <c r="AD19" s="123">
        <v>0</v>
      </c>
      <c r="AE19" s="141">
        <v>0</v>
      </c>
      <c r="AF19" s="123">
        <v>0</v>
      </c>
      <c r="AG19" s="195">
        <v>0</v>
      </c>
      <c r="AH19" s="197"/>
      <c r="AI19" s="123">
        <v>0</v>
      </c>
      <c r="AJ19" s="123">
        <v>0</v>
      </c>
      <c r="AK19" s="195">
        <v>0</v>
      </c>
      <c r="AL19" s="196"/>
      <c r="AM19" s="196"/>
      <c r="AN19" s="196"/>
      <c r="AO19" s="196"/>
      <c r="AP19" s="196"/>
      <c r="AQ19" s="197"/>
      <c r="AR19" s="123">
        <v>0</v>
      </c>
      <c r="AS19" s="123">
        <v>0</v>
      </c>
      <c r="AT19" s="123">
        <v>0</v>
      </c>
      <c r="AU19" s="123">
        <v>0</v>
      </c>
      <c r="AV19" s="123">
        <v>0</v>
      </c>
      <c r="AW19" s="123">
        <v>0</v>
      </c>
      <c r="AX19" s="123">
        <v>0</v>
      </c>
      <c r="AY19" s="178">
        <v>0</v>
      </c>
      <c r="AZ19" s="178">
        <v>0</v>
      </c>
      <c r="BA19" s="180">
        <v>0</v>
      </c>
      <c r="BB19" s="180">
        <v>0</v>
      </c>
      <c r="BC19" s="178">
        <v>0</v>
      </c>
      <c r="BD19" s="178">
        <v>0</v>
      </c>
      <c r="BE19" s="178">
        <v>0</v>
      </c>
      <c r="BF19" s="178">
        <v>0</v>
      </c>
      <c r="BG19" s="178">
        <v>0</v>
      </c>
      <c r="BH19" s="178">
        <v>0</v>
      </c>
      <c r="BI19" s="178">
        <v>0</v>
      </c>
      <c r="BJ19" s="178">
        <v>0</v>
      </c>
      <c r="BK19" s="178">
        <v>0</v>
      </c>
      <c r="BL19" s="168">
        <f>SUM(C19:BK19)</f>
        <v>0</v>
      </c>
      <c r="BM19" s="2"/>
    </row>
    <row r="20" spans="1:65" ht="19.350000000000001" customHeight="1" thickBot="1" x14ac:dyDescent="0.45">
      <c r="A20" s="8"/>
      <c r="B20" s="35"/>
      <c r="C20" s="70"/>
      <c r="D20" s="71"/>
      <c r="E20" s="71"/>
      <c r="F20" s="71"/>
      <c r="G20" s="71"/>
      <c r="H20" s="87"/>
      <c r="I20" s="70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2"/>
      <c r="U20" s="70"/>
      <c r="V20" s="105"/>
      <c r="W20" s="105"/>
      <c r="X20" s="105"/>
      <c r="Y20" s="105"/>
      <c r="Z20" s="105"/>
      <c r="AA20" s="105"/>
      <c r="AB20" s="105"/>
      <c r="AC20" s="72"/>
      <c r="AD20" s="120"/>
      <c r="AE20" s="139"/>
      <c r="AF20" s="120"/>
      <c r="AG20" s="70"/>
      <c r="AH20" s="72"/>
      <c r="AI20" s="120"/>
      <c r="AJ20" s="120"/>
      <c r="AK20" s="155"/>
      <c r="AL20" s="87"/>
      <c r="AM20" s="87"/>
      <c r="AN20" s="87"/>
      <c r="AO20" s="87"/>
      <c r="AP20" s="87"/>
      <c r="AQ20" s="87"/>
      <c r="AR20" s="120"/>
      <c r="AS20" s="120"/>
      <c r="AT20" s="120"/>
      <c r="AU20" s="120"/>
      <c r="AV20" s="120"/>
      <c r="AW20" s="120"/>
      <c r="AX20" s="120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3"/>
      <c r="BM20" s="2"/>
    </row>
    <row r="21" spans="1:65" ht="19.350000000000001" customHeight="1" x14ac:dyDescent="0.4">
      <c r="A21" s="10" t="s">
        <v>1</v>
      </c>
      <c r="B21" s="38" t="s">
        <v>12</v>
      </c>
      <c r="C21" s="73"/>
      <c r="D21" s="74"/>
      <c r="E21" s="74"/>
      <c r="F21" s="74"/>
      <c r="G21" s="74"/>
      <c r="H21" s="89"/>
      <c r="I21" s="73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5"/>
      <c r="U21" s="73"/>
      <c r="V21" s="107"/>
      <c r="W21" s="107"/>
      <c r="X21" s="107"/>
      <c r="Y21" s="107"/>
      <c r="Z21" s="107"/>
      <c r="AA21" s="107"/>
      <c r="AB21" s="107"/>
      <c r="AC21" s="75"/>
      <c r="AD21" s="124"/>
      <c r="AE21" s="142"/>
      <c r="AF21" s="124"/>
      <c r="AG21" s="73"/>
      <c r="AH21" s="75"/>
      <c r="AI21" s="124"/>
      <c r="AJ21" s="124"/>
      <c r="AK21" s="157"/>
      <c r="AL21" s="89"/>
      <c r="AM21" s="89"/>
      <c r="AN21" s="89"/>
      <c r="AO21" s="89"/>
      <c r="AP21" s="89"/>
      <c r="AQ21" s="89"/>
      <c r="AR21" s="124"/>
      <c r="AS21" s="124"/>
      <c r="AT21" s="124"/>
      <c r="AU21" s="124"/>
      <c r="AV21" s="124"/>
      <c r="AW21" s="124"/>
      <c r="AX21" s="124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69"/>
      <c r="BM21" s="2"/>
    </row>
    <row r="22" spans="1:65" ht="19.350000000000001" customHeight="1" thickBot="1" x14ac:dyDescent="0.45">
      <c r="A22" s="7" t="s">
        <v>22</v>
      </c>
      <c r="B22" s="39" t="s">
        <v>25</v>
      </c>
      <c r="C22" s="181">
        <v>0</v>
      </c>
      <c r="D22" s="182"/>
      <c r="E22" s="182"/>
      <c r="F22" s="182"/>
      <c r="G22" s="182"/>
      <c r="H22" s="182"/>
      <c r="I22" s="181">
        <v>0</v>
      </c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3"/>
      <c r="U22" s="181">
        <v>0</v>
      </c>
      <c r="V22" s="182"/>
      <c r="W22" s="182"/>
      <c r="X22" s="182"/>
      <c r="Y22" s="182"/>
      <c r="Z22" s="182"/>
      <c r="AA22" s="182"/>
      <c r="AB22" s="182"/>
      <c r="AC22" s="183"/>
      <c r="AD22" s="125">
        <v>0</v>
      </c>
      <c r="AE22" s="127">
        <v>0</v>
      </c>
      <c r="AF22" s="125">
        <v>0</v>
      </c>
      <c r="AG22" s="181">
        <v>0</v>
      </c>
      <c r="AH22" s="183"/>
      <c r="AI22" s="125">
        <v>0</v>
      </c>
      <c r="AJ22" s="125">
        <v>0</v>
      </c>
      <c r="AK22" s="181">
        <v>0</v>
      </c>
      <c r="AL22" s="182"/>
      <c r="AM22" s="182"/>
      <c r="AN22" s="182"/>
      <c r="AO22" s="182"/>
      <c r="AP22" s="182"/>
      <c r="AQ22" s="183"/>
      <c r="AR22" s="125">
        <v>0</v>
      </c>
      <c r="AS22" s="125">
        <v>0</v>
      </c>
      <c r="AT22" s="125">
        <v>0</v>
      </c>
      <c r="AU22" s="125">
        <v>0</v>
      </c>
      <c r="AV22" s="125">
        <v>0</v>
      </c>
      <c r="AW22" s="125">
        <v>0</v>
      </c>
      <c r="AX22" s="125">
        <v>0</v>
      </c>
      <c r="AY22" s="125">
        <v>0</v>
      </c>
      <c r="AZ22" s="125">
        <v>0</v>
      </c>
      <c r="BA22" s="125">
        <v>0</v>
      </c>
      <c r="BB22" s="125">
        <v>0</v>
      </c>
      <c r="BC22" s="125">
        <v>0</v>
      </c>
      <c r="BD22" s="125">
        <v>0</v>
      </c>
      <c r="BE22" s="125">
        <v>0</v>
      </c>
      <c r="BF22" s="125">
        <v>0</v>
      </c>
      <c r="BG22" s="125">
        <v>0</v>
      </c>
      <c r="BH22" s="125">
        <v>0</v>
      </c>
      <c r="BI22" s="125">
        <v>0</v>
      </c>
      <c r="BJ22" s="125">
        <v>0</v>
      </c>
      <c r="BK22" s="125">
        <v>0</v>
      </c>
      <c r="BL22" s="170">
        <f>SUM(C22:BK22)</f>
        <v>0</v>
      </c>
      <c r="BM22" s="2"/>
    </row>
    <row r="23" spans="1:65" x14ac:dyDescent="0.4">
      <c r="B23" s="21"/>
    </row>
    <row r="24" spans="1:65" x14ac:dyDescent="0.4"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</row>
    <row r="25" spans="1:65" x14ac:dyDescent="0.4"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</row>
    <row r="26" spans="1:65" x14ac:dyDescent="0.4"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</row>
    <row r="28" spans="1:65" x14ac:dyDescent="0.4"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</row>
    <row r="29" spans="1:65" x14ac:dyDescent="0.4"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</row>
  </sheetData>
  <mergeCells count="32">
    <mergeCell ref="AG22:AH22"/>
    <mergeCell ref="AG15:AH15"/>
    <mergeCell ref="AG4:AH4"/>
    <mergeCell ref="AG9:AH9"/>
    <mergeCell ref="AG18:AH18"/>
    <mergeCell ref="AG19:AH19"/>
    <mergeCell ref="C18:H18"/>
    <mergeCell ref="C22:H22"/>
    <mergeCell ref="C19:H19"/>
    <mergeCell ref="A1:B1"/>
    <mergeCell ref="A2:B2"/>
    <mergeCell ref="C4:H4"/>
    <mergeCell ref="C13:H13"/>
    <mergeCell ref="C11:H11"/>
    <mergeCell ref="I4:T4"/>
    <mergeCell ref="I13:T13"/>
    <mergeCell ref="I18:T18"/>
    <mergeCell ref="I19:T19"/>
    <mergeCell ref="I22:T22"/>
    <mergeCell ref="I11:T11"/>
    <mergeCell ref="U4:AC4"/>
    <mergeCell ref="U18:AC18"/>
    <mergeCell ref="U19:AC19"/>
    <mergeCell ref="U22:AC22"/>
    <mergeCell ref="U13:AC13"/>
    <mergeCell ref="U11:AC11"/>
    <mergeCell ref="AK22:AQ22"/>
    <mergeCell ref="AK4:AQ4"/>
    <mergeCell ref="AK11:AQ11"/>
    <mergeCell ref="AK13:AQ13"/>
    <mergeCell ref="AK18:AQ18"/>
    <mergeCell ref="AK19:AQ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Ovidiu Moldovan</cp:lastModifiedBy>
  <dcterms:created xsi:type="dcterms:W3CDTF">2016-04-17T08:42:28Z</dcterms:created>
  <dcterms:modified xsi:type="dcterms:W3CDTF">2023-05-01T07:14:57Z</dcterms:modified>
</cp:coreProperties>
</file>