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6FCC43C9-08E5-4AD0-9C9B-52A52A1328D4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FX13" i="3" l="1"/>
  <c r="FX9" i="3"/>
  <c r="FX26" i="3" l="1"/>
  <c r="FX22" i="3" l="1"/>
  <c r="FX19" i="3"/>
  <c r="FX18" i="3"/>
</calcChain>
</file>

<file path=xl/sharedStrings.xml><?xml version="1.0" encoding="utf-8"?>
<sst xmlns="http://schemas.openxmlformats.org/spreadsheetml/2006/main" count="47" uniqueCount="43">
  <si>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</si>
  <si>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</si>
  <si>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</si>
  <si>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</si>
  <si>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</si>
  <si>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</si>
  <si>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</si>
  <si>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</si>
  <si>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</si>
  <si>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</si>
  <si>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</si>
  <si>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</si>
  <si>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</si>
  <si>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</si>
  <si>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</si>
  <si>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</si>
  <si>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</si>
  <si>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</si>
  <si>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</si>
  <si>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</si>
  <si>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</si>
  <si>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</si>
  <si>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</si>
  <si>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</si>
  <si>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</si>
  <si>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</si>
  <si>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</si>
  <si>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</si>
  <si>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</si>
  <si>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</si>
  <si>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</si>
  <si>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Natural gas outside the balancing area</t>
  </si>
  <si>
    <t>Withdrawn from the storage facility, accounted for in the OBA, property of the Republic of Moldova (kWh):</t>
  </si>
  <si>
    <r>
      <rPr>
        <b/>
        <sz val="11"/>
        <color theme="1"/>
        <rFont val="Segoe UI"/>
        <family val="2"/>
        <charset val="238"/>
      </rPr>
      <t>Note:</t>
    </r>
    <r>
      <rPr>
        <sz val="11"/>
        <color theme="1"/>
        <rFont val="Segoe UI"/>
        <family val="2"/>
        <charset val="238"/>
      </rPr>
      <t xml:space="preserve"> This category is not included in the methodology for the calculation of the neutrality tariff; gas was stored during February-March 2022.</t>
    </r>
  </si>
  <si>
    <t>Gaze naturale în afara ariei de echilibrare</t>
  </si>
  <si>
    <t>Extras din Depozit, evidențiate în OBA, proprietate Republica Moldova (kWh):</t>
  </si>
  <si>
    <r>
      <rPr>
        <b/>
        <sz val="11"/>
        <color theme="1"/>
        <rFont val="Segoe UI"/>
        <family val="2"/>
        <charset val="238"/>
      </rPr>
      <t>Nota:</t>
    </r>
    <r>
      <rPr>
        <sz val="11"/>
        <color theme="1"/>
        <rFont val="Segoe UI"/>
        <family val="2"/>
        <charset val="238"/>
      </rPr>
      <t xml:space="preserve"> Această categorie nu este inclusă în metodologia de calcul al tarifului de neutralitate, gazele au fost înmagazinate în perioada februarie -martie 2022</t>
    </r>
  </si>
  <si>
    <t>Acţiuni de echilibrare ale OTS  -  MARTIE 2023</t>
  </si>
  <si>
    <t>TSO balancing actions  -  MARCH 2023</t>
  </si>
  <si>
    <t>7-mar.</t>
  </si>
  <si>
    <t>8-mar.</t>
  </si>
  <si>
    <t>9-mar.</t>
  </si>
  <si>
    <t>10-mar.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</si>
</sst>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0"/>
    <numFmt numFmtId="166" formatCode="[$-418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7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2" fontId="2" fillId="5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 wrapText="1"/>
    </xf>
    <xf numFmtId="0" fontId="0" fillId="0" borderId="0" xfId="0" applyNumberFormat="1" applyAlignment="1">
      <alignment vertical="top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0" fillId="4" borderId="15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4" fontId="8" fillId="5" borderId="3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3" fontId="6" fillId="0" borderId="41" xfId="0" applyNumberFormat="1" applyFont="1" applyFill="1" applyBorder="1" applyAlignment="1">
      <alignment horizontal="center" vertical="center"/>
    </xf>
    <xf numFmtId="3" fontId="6" fillId="0" borderId="44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6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" fontId="8" fillId="5" borderId="48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2" fontId="2" fillId="5" borderId="52" xfId="0" applyNumberFormat="1" applyFont="1" applyFill="1" applyBorder="1" applyAlignment="1">
      <alignment horizontal="center" vertical="center"/>
    </xf>
    <xf numFmtId="4" fontId="8" fillId="5" borderId="53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left" vertical="top" indent="1"/>
    </xf>
    <xf numFmtId="166" fontId="4" fillId="0" borderId="4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vertical="center"/>
    </xf>
    <xf numFmtId="166" fontId="4" fillId="0" borderId="11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4" fontId="8" fillId="5" borderId="58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166" fontId="4" fillId="0" borderId="4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4" fontId="8" fillId="5" borderId="3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2" fontId="4" fillId="2" borderId="70" xfId="0" applyNumberFormat="1" applyFont="1" applyFill="1" applyBorder="1" applyAlignment="1">
      <alignment horizontal="center" vertical="center"/>
    </xf>
    <xf numFmtId="3" fontId="2" fillId="4" borderId="52" xfId="0" applyNumberFormat="1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3" fontId="2" fillId="3" borderId="70" xfId="0" applyNumberFormat="1" applyFont="1" applyFill="1" applyBorder="1" applyAlignment="1">
      <alignment horizontal="center" vertical="center"/>
    </xf>
    <xf numFmtId="164" fontId="8" fillId="0" borderId="71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left" vertical="top" indent="1"/>
    </xf>
    <xf numFmtId="3" fontId="2" fillId="3" borderId="3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8" fillId="0" borderId="72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4" fontId="8" fillId="5" borderId="44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3" fontId="2" fillId="3" borderId="56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4" fontId="0" fillId="0" borderId="73" xfId="0" applyNumberFormat="1" applyBorder="1" applyAlignment="1">
      <alignment horizontal="left" vertical="top" indent="1"/>
    </xf>
    <xf numFmtId="4" fontId="0" fillId="0" borderId="67" xfId="0" applyNumberFormat="1" applyBorder="1" applyAlignment="1">
      <alignment horizontal="left" vertical="top" indent="1"/>
    </xf>
    <xf numFmtId="0" fontId="2" fillId="0" borderId="73" xfId="0" applyFont="1" applyBorder="1"/>
    <xf numFmtId="0" fontId="2" fillId="0" borderId="67" xfId="0" applyFont="1" applyBorder="1"/>
    <xf numFmtId="1" fontId="2" fillId="5" borderId="52" xfId="0" applyNumberFormat="1" applyFont="1" applyFill="1" applyBorder="1" applyAlignment="1">
      <alignment horizontal="center" vertical="center"/>
    </xf>
    <xf numFmtId="2" fontId="4" fillId="2" borderId="58" xfId="0" applyNumberFormat="1" applyFont="1" applyFill="1" applyBorder="1" applyAlignment="1">
      <alignment horizontal="center" vertical="center"/>
    </xf>
    <xf numFmtId="2" fontId="4" fillId="2" borderId="56" xfId="0" applyNumberFormat="1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66" fontId="4" fillId="0" borderId="74" xfId="0" applyNumberFormat="1" applyFont="1" applyBorder="1" applyAlignment="1">
      <alignment vertical="center"/>
    </xf>
    <xf numFmtId="166" fontId="4" fillId="0" borderId="35" xfId="0" applyNumberFormat="1" applyFont="1" applyBorder="1" applyAlignment="1">
      <alignment vertical="center"/>
    </xf>
    <xf numFmtId="4" fontId="0" fillId="0" borderId="72" xfId="0" applyNumberFormat="1" applyBorder="1" applyAlignment="1">
      <alignment horizontal="left" vertical="top" indent="1"/>
    </xf>
    <xf numFmtId="4" fontId="0" fillId="0" borderId="75" xfId="0" applyNumberFormat="1" applyBorder="1" applyAlignment="1">
      <alignment horizontal="left" vertical="top" indent="1"/>
    </xf>
    <xf numFmtId="0" fontId="2" fillId="0" borderId="35" xfId="0" applyFont="1" applyBorder="1"/>
    <xf numFmtId="0" fontId="2" fillId="0" borderId="74" xfId="0" applyFont="1" applyBorder="1"/>
    <xf numFmtId="3" fontId="2" fillId="0" borderId="11" xfId="0" applyNumberFormat="1" applyFont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" fillId="0" borderId="74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4" fontId="8" fillId="5" borderId="68" xfId="0" applyNumberFormat="1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52" xfId="0" applyNumberFormat="1" applyFont="1" applyFill="1" applyBorder="1" applyAlignment="1">
      <alignment horizontal="center" vertical="center"/>
    </xf>
    <xf numFmtId="3" fontId="2" fillId="3" borderId="52" xfId="0" applyNumberFormat="1" applyFont="1" applyFill="1" applyBorder="1" applyAlignment="1">
      <alignment horizontal="center" vertical="center"/>
    </xf>
    <xf numFmtId="4" fontId="0" fillId="0" borderId="46" xfId="0" applyNumberFormat="1" applyBorder="1" applyAlignment="1">
      <alignment horizontal="left" vertical="top" indent="1"/>
    </xf>
    <xf numFmtId="3" fontId="2" fillId="4" borderId="42" xfId="0" applyNumberFormat="1" applyFont="1" applyFill="1" applyBorder="1" applyAlignment="1">
      <alignment vertical="center"/>
    </xf>
    <xf numFmtId="3" fontId="2" fillId="4" borderId="37" xfId="0" applyNumberFormat="1" applyFont="1" applyFill="1" applyBorder="1" applyAlignment="1">
      <alignment vertical="center"/>
    </xf>
    <xf numFmtId="3" fontId="2" fillId="4" borderId="18" xfId="0" applyNumberFormat="1" applyFont="1" applyFill="1" applyBorder="1" applyAlignment="1">
      <alignment vertical="center"/>
    </xf>
    <xf numFmtId="0" fontId="2" fillId="4" borderId="56" xfId="0" applyFont="1" applyFill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0" borderId="74" xfId="0" applyFont="1" applyBorder="1" applyAlignment="1">
      <alignment horizontal="center"/>
    </xf>
    <xf numFmtId="166" fontId="4" fillId="0" borderId="74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top"/>
    </xf>
    <xf numFmtId="3" fontId="2" fillId="3" borderId="56" xfId="0" applyNumberFormat="1" applyFont="1" applyFill="1" applyBorder="1" applyAlignment="1">
      <alignment vertical="center"/>
    </xf>
    <xf numFmtId="3" fontId="2" fillId="3" borderId="57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3" borderId="56" xfId="0" applyNumberFormat="1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8" fillId="0" borderId="60" xfId="0" applyNumberFormat="1" applyFont="1" applyBorder="1" applyAlignment="1">
      <alignment horizontal="center" vertical="center"/>
    </xf>
    <xf numFmtId="164" fontId="8" fillId="0" borderId="65" xfId="0" applyNumberFormat="1" applyFont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6" fontId="4" fillId="0" borderId="13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164" fontId="8" fillId="0" borderId="61" xfId="0" applyNumberFormat="1" applyFont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3" fontId="2" fillId="3" borderId="56" xfId="0" applyNumberFormat="1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36"/>
  <sheetViews>
    <sheetView tabSelected="1" zoomScale="80" zoomScaleNormal="80" zoomScaleSheetLayoutView="50" workbookViewId="0">
      <pane xSplit="1" topLeftCell="FM1" activePane="topRight" state="frozen"/>
      <selection pane="topRight" activeCell="GB14" sqref="GB14"/>
    </sheetView>
  </sheetViews>
  <sheetFormatPr defaultColWidth="9.44140625" defaultRowHeight="16.8" x14ac:dyDescent="0.4"/>
  <cols>
    <col min="1" max="1" width="73.6640625" style="1" customWidth="1"/>
    <col min="2" max="2" width="72" style="1" customWidth="1"/>
    <col min="3" max="3" width="11.44140625" style="1" customWidth="1"/>
    <col min="4" max="4" width="11.5546875" style="1" customWidth="1"/>
    <col min="5" max="5" width="11.33203125" style="1" customWidth="1"/>
    <col min="6" max="6" width="10.88671875" style="1" customWidth="1"/>
    <col min="7" max="7" width="11.6640625" style="1" customWidth="1"/>
    <col min="8" max="8" width="10.5546875" style="1" customWidth="1"/>
    <col min="9" max="9" width="10.109375" style="1" customWidth="1"/>
    <col min="10" max="10" width="9.88671875" style="1" customWidth="1"/>
    <col min="11" max="11" width="10.44140625" style="1" customWidth="1"/>
    <col min="12" max="12" width="10.109375" style="1" customWidth="1"/>
    <col min="13" max="13" width="10.44140625" style="1" customWidth="1"/>
    <col min="14" max="14" width="11.33203125" style="1" customWidth="1"/>
    <col min="15" max="51" width="11.6640625" style="1" customWidth="1"/>
    <col min="52" max="52" width="10.33203125" style="1" bestFit="1" customWidth="1"/>
    <col min="53" max="58" width="8.5546875" style="1" bestFit="1" customWidth="1"/>
    <col min="59" max="59" width="7.44140625" style="1" bestFit="1" customWidth="1"/>
    <col min="60" max="64" width="8.5546875" style="1" bestFit="1" customWidth="1"/>
    <col min="65" max="66" width="7.44140625" style="1" bestFit="1" customWidth="1"/>
    <col min="67" max="69" width="8.5546875" style="1" bestFit="1" customWidth="1"/>
    <col min="70" max="70" width="10.6640625" style="1" customWidth="1"/>
    <col min="71" max="71" width="9.6640625" style="1" customWidth="1"/>
    <col min="72" max="72" width="9.109375" style="1" customWidth="1"/>
    <col min="73" max="73" width="9.5546875" style="1" customWidth="1"/>
    <col min="74" max="74" width="9.88671875" style="1" customWidth="1"/>
    <col min="75" max="75" width="9.33203125" style="1" customWidth="1"/>
    <col min="76" max="76" width="9.6640625" style="1" customWidth="1"/>
    <col min="77" max="79" width="9.88671875" style="1" bestFit="1" customWidth="1"/>
    <col min="80" max="81" width="9.88671875" style="1" customWidth="1"/>
    <col min="82" max="82" width="9.6640625" style="1" customWidth="1"/>
    <col min="83" max="83" width="10.109375" style="1" customWidth="1"/>
    <col min="84" max="84" width="9.88671875" style="1" bestFit="1" customWidth="1"/>
    <col min="85" max="85" width="10" style="1" customWidth="1"/>
    <col min="86" max="86" width="9.88671875" style="1" bestFit="1" customWidth="1"/>
    <col min="87" max="87" width="9.33203125" style="1" customWidth="1"/>
    <col min="88" max="88" width="9.44140625" style="1" customWidth="1"/>
    <col min="89" max="91" width="9.33203125" style="1" customWidth="1"/>
    <col min="92" max="92" width="9.44140625" style="1" customWidth="1"/>
    <col min="93" max="93" width="9.33203125" style="1" bestFit="1" customWidth="1"/>
    <col min="94" max="94" width="9.88671875" style="1" customWidth="1"/>
    <col min="95" max="96" width="9.88671875" style="1" bestFit="1" customWidth="1"/>
    <col min="97" max="98" width="9.88671875" style="1" customWidth="1"/>
    <col min="99" max="99" width="9.33203125" style="1" customWidth="1"/>
    <col min="100" max="100" width="9.44140625" style="1" customWidth="1"/>
    <col min="101" max="101" width="9.88671875" style="1" bestFit="1" customWidth="1"/>
    <col min="102" max="102" width="9.88671875" style="1" customWidth="1"/>
    <col min="103" max="103" width="10" style="1" customWidth="1"/>
    <col min="104" max="104" width="9.6640625" style="1" bestFit="1" customWidth="1"/>
    <col min="105" max="105" width="9.5546875" style="1" customWidth="1"/>
    <col min="106" max="106" width="9.6640625" style="1" bestFit="1" customWidth="1"/>
    <col min="107" max="107" width="9.6640625" style="1" customWidth="1"/>
    <col min="108" max="108" width="9.88671875" style="1" customWidth="1"/>
    <col min="109" max="109" width="10.109375" style="1" customWidth="1"/>
    <col min="110" max="110" width="9.6640625" style="1" customWidth="1"/>
    <col min="111" max="111" width="10" style="1" customWidth="1"/>
    <col min="112" max="112" width="9.6640625" style="1" bestFit="1" customWidth="1"/>
    <col min="113" max="113" width="10.109375" style="1" customWidth="1"/>
    <col min="114" max="114" width="9.5546875" style="1" customWidth="1"/>
    <col min="115" max="115" width="10.44140625" style="1" customWidth="1"/>
    <col min="116" max="116" width="10.109375" style="1" customWidth="1"/>
    <col min="117" max="117" width="9.6640625" style="1" customWidth="1"/>
    <col min="118" max="118" width="9.5546875" style="1" customWidth="1"/>
    <col min="119" max="119" width="9.6640625" style="1" bestFit="1" customWidth="1"/>
    <col min="120" max="120" width="9.33203125" style="1" customWidth="1"/>
    <col min="121" max="121" width="9.6640625" style="1" bestFit="1" customWidth="1"/>
    <col min="122" max="122" width="9.44140625" style="1" customWidth="1"/>
    <col min="123" max="123" width="9.6640625" style="1" customWidth="1"/>
    <col min="124" max="124" width="9.33203125" style="1" customWidth="1"/>
    <col min="125" max="125" width="9.6640625" style="1" bestFit="1" customWidth="1"/>
    <col min="126" max="126" width="10" style="1" customWidth="1"/>
    <col min="127" max="127" width="9.88671875" style="1" customWidth="1"/>
    <col min="128" max="128" width="9.88671875" style="1" bestFit="1" customWidth="1"/>
    <col min="129" max="129" width="9.88671875" style="1" customWidth="1"/>
    <col min="130" max="130" width="9.44140625" style="1" customWidth="1"/>
    <col min="131" max="131" width="10.109375" style="1" customWidth="1"/>
    <col min="132" max="132" width="9.88671875" style="1" customWidth="1"/>
    <col min="133" max="133" width="9.88671875" style="1" bestFit="1" customWidth="1"/>
    <col min="134" max="152" width="11.6640625" style="1" customWidth="1"/>
    <col min="153" max="179" width="9.88671875" style="1" customWidth="1"/>
    <col min="180" max="180" width="26.33203125" style="1" customWidth="1"/>
    <col min="181" max="181" width="9.44140625" style="1"/>
    <col min="182" max="182" width="13.6640625" style="1" bestFit="1" customWidth="1"/>
    <col min="183" max="16384" width="9.44140625" style="1"/>
  </cols>
  <sheetData>
    <row r="1" spans="1:181" ht="21" customHeight="1" x14ac:dyDescent="0.55000000000000004">
      <c r="A1" s="355" t="s">
        <v>3</v>
      </c>
      <c r="B1" s="355"/>
    </row>
    <row r="2" spans="1:181" ht="21" customHeight="1" x14ac:dyDescent="0.55000000000000004">
      <c r="A2" s="355" t="s">
        <v>5</v>
      </c>
      <c r="B2" s="355"/>
    </row>
    <row r="3" spans="1:181" ht="21.75" customHeight="1" thickBot="1" x14ac:dyDescent="0.45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</row>
    <row r="4" spans="1:181" s="18" customFormat="1" ht="21" thickBot="1" x14ac:dyDescent="0.35">
      <c r="A4" s="17" t="s">
        <v>37</v>
      </c>
      <c r="B4" s="29" t="s">
        <v>38</v>
      </c>
      <c r="C4" s="73">
        <v>44986</v>
      </c>
      <c r="D4" s="73">
        <v>44987</v>
      </c>
      <c r="E4" s="44">
        <v>44988</v>
      </c>
      <c r="F4" s="73">
        <v>44989</v>
      </c>
      <c r="G4" s="44">
        <v>44990</v>
      </c>
      <c r="H4" s="44">
        <v>44991</v>
      </c>
      <c r="I4" s="329" t="s">
        <v>39</v>
      </c>
      <c r="J4" s="330"/>
      <c r="K4" s="330"/>
      <c r="L4" s="330"/>
      <c r="M4" s="336"/>
      <c r="N4" s="329" t="s">
        <v>40</v>
      </c>
      <c r="O4" s="330"/>
      <c r="P4" s="330"/>
      <c r="Q4" s="330"/>
      <c r="R4" s="330"/>
      <c r="S4" s="330"/>
      <c r="T4" s="330"/>
      <c r="U4" s="44" t="s">
        <v>41</v>
      </c>
      <c r="V4" s="329" t="s">
        <v>42</v>
      </c>
      <c r="W4" s="330"/>
      <c r="X4" s="330"/>
      <c r="Y4" s="330"/>
      <c r="Z4" s="330"/>
      <c r="AA4" s="336"/>
      <c r="AB4" s="329">
        <v>44996</v>
      </c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6"/>
      <c r="AN4" s="329">
        <v>44997</v>
      </c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51">
        <v>44998</v>
      </c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3"/>
      <c r="BR4" s="351">
        <v>44999</v>
      </c>
      <c r="BS4" s="352"/>
      <c r="BT4" s="352"/>
      <c r="BU4" s="352"/>
      <c r="BV4" s="352"/>
      <c r="BW4" s="352"/>
      <c r="BX4" s="361"/>
      <c r="BY4" s="227">
        <v>45000</v>
      </c>
      <c r="BZ4" s="227">
        <v>45001</v>
      </c>
      <c r="CA4" s="329">
        <v>45002</v>
      </c>
      <c r="CB4" s="330"/>
      <c r="CC4" s="330"/>
      <c r="CD4" s="330"/>
      <c r="CE4" s="249">
        <v>45003</v>
      </c>
      <c r="CF4" s="249">
        <v>45004</v>
      </c>
      <c r="CG4" s="253">
        <v>45005</v>
      </c>
      <c r="CH4" s="329">
        <v>45006</v>
      </c>
      <c r="CI4" s="330"/>
      <c r="CJ4" s="330"/>
      <c r="CK4" s="330"/>
      <c r="CL4" s="330"/>
      <c r="CM4" s="330"/>
      <c r="CN4" s="330"/>
      <c r="CO4" s="329">
        <v>45007</v>
      </c>
      <c r="CP4" s="330"/>
      <c r="CQ4" s="330"/>
      <c r="CR4" s="330"/>
      <c r="CS4" s="330"/>
      <c r="CT4" s="330"/>
      <c r="CU4" s="330"/>
      <c r="CV4" s="330"/>
      <c r="CW4" s="336"/>
      <c r="CX4" s="329">
        <v>45008</v>
      </c>
      <c r="CY4" s="330"/>
      <c r="CZ4" s="330"/>
      <c r="DA4" s="330"/>
      <c r="DB4" s="336"/>
      <c r="DC4" s="329">
        <v>45009</v>
      </c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6"/>
      <c r="DP4" s="329">
        <v>45010</v>
      </c>
      <c r="DQ4" s="330"/>
      <c r="DR4" s="330"/>
      <c r="DS4" s="330"/>
      <c r="DT4" s="330"/>
      <c r="DU4" s="330"/>
      <c r="DV4" s="330"/>
      <c r="DW4" s="329">
        <v>45011</v>
      </c>
      <c r="DX4" s="330"/>
      <c r="DY4" s="330"/>
      <c r="DZ4" s="330"/>
      <c r="EA4" s="330"/>
      <c r="EB4" s="330"/>
      <c r="EC4" s="336"/>
      <c r="ED4" s="329">
        <v>45012</v>
      </c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6"/>
      <c r="EW4" s="329">
        <v>45013</v>
      </c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44">
        <v>45014</v>
      </c>
      <c r="FO4" s="329">
        <v>45015</v>
      </c>
      <c r="FP4" s="330"/>
      <c r="FQ4" s="330"/>
      <c r="FR4" s="330"/>
      <c r="FS4" s="330"/>
      <c r="FT4" s="330"/>
      <c r="FU4" s="330"/>
      <c r="FV4" s="330"/>
      <c r="FW4" s="328">
        <v>45016</v>
      </c>
      <c r="FX4" s="91" t="s">
        <v>30</v>
      </c>
    </row>
    <row r="5" spans="1:181" ht="19.350000000000001" customHeight="1" x14ac:dyDescent="0.4">
      <c r="A5" s="16" t="s">
        <v>26</v>
      </c>
      <c r="B5" s="30" t="s">
        <v>28</v>
      </c>
      <c r="C5" s="74"/>
      <c r="D5" s="56"/>
      <c r="E5" s="105"/>
      <c r="F5" s="119"/>
      <c r="G5" s="105"/>
      <c r="H5" s="105"/>
      <c r="I5" s="107"/>
      <c r="J5" s="93"/>
      <c r="K5" s="93"/>
      <c r="L5" s="93"/>
      <c r="M5" s="93"/>
      <c r="N5" s="156"/>
      <c r="O5" s="157"/>
      <c r="P5" s="157"/>
      <c r="Q5" s="157"/>
      <c r="R5" s="157"/>
      <c r="S5" s="157"/>
      <c r="T5" s="162"/>
      <c r="U5" s="56"/>
      <c r="V5" s="156"/>
      <c r="W5" s="163"/>
      <c r="X5" s="163"/>
      <c r="Y5" s="163"/>
      <c r="Z5" s="163"/>
      <c r="AA5" s="179"/>
      <c r="AB5" s="156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8"/>
      <c r="AN5" s="156"/>
      <c r="AO5" s="157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56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62"/>
      <c r="BR5" s="156"/>
      <c r="BS5" s="157"/>
      <c r="BT5" s="157"/>
      <c r="BU5" s="157"/>
      <c r="BV5" s="157"/>
      <c r="BW5" s="157"/>
      <c r="BX5" s="158"/>
      <c r="BY5" s="207"/>
      <c r="BZ5" s="179"/>
      <c r="CA5" s="156"/>
      <c r="CB5" s="157"/>
      <c r="CC5" s="157"/>
      <c r="CD5" s="162"/>
      <c r="CE5" s="56"/>
      <c r="CF5" s="56"/>
      <c r="CG5" s="56"/>
      <c r="CH5" s="256"/>
      <c r="CI5" s="254"/>
      <c r="CJ5" s="254"/>
      <c r="CK5" s="254"/>
      <c r="CL5" s="254"/>
      <c r="CM5" s="254"/>
      <c r="CN5" s="107"/>
      <c r="CO5" s="256"/>
      <c r="CP5" s="254"/>
      <c r="CQ5" s="254"/>
      <c r="CR5" s="254"/>
      <c r="CS5" s="254"/>
      <c r="CT5" s="254"/>
      <c r="CU5" s="254"/>
      <c r="CV5" s="254"/>
      <c r="CW5" s="257"/>
      <c r="CX5" s="256"/>
      <c r="CY5" s="254"/>
      <c r="CZ5" s="254"/>
      <c r="DA5" s="254"/>
      <c r="DB5" s="255"/>
      <c r="DC5" s="119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255"/>
      <c r="DP5" s="107"/>
      <c r="DQ5" s="107"/>
      <c r="DR5" s="107"/>
      <c r="DS5" s="107"/>
      <c r="DT5" s="107"/>
      <c r="DU5" s="107"/>
      <c r="DV5" s="107"/>
      <c r="DW5" s="156"/>
      <c r="DX5" s="157"/>
      <c r="DY5" s="157"/>
      <c r="DZ5" s="157"/>
      <c r="EA5" s="157"/>
      <c r="EB5" s="157"/>
      <c r="EC5" s="158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79"/>
      <c r="EW5" s="156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57"/>
      <c r="FM5" s="158"/>
      <c r="FN5" s="105"/>
      <c r="FO5" s="256"/>
      <c r="FP5" s="93"/>
      <c r="FQ5" s="93"/>
      <c r="FR5" s="93"/>
      <c r="FS5" s="93"/>
      <c r="FT5" s="93"/>
      <c r="FU5" s="93"/>
      <c r="FV5" s="93"/>
      <c r="FW5" s="56"/>
      <c r="FX5" s="134"/>
    </row>
    <row r="6" spans="1:181" ht="19.350000000000001" customHeight="1" x14ac:dyDescent="0.4">
      <c r="A6" s="3"/>
      <c r="B6" s="31"/>
      <c r="C6" s="75"/>
      <c r="D6" s="57"/>
      <c r="E6" s="57"/>
      <c r="F6" s="75"/>
      <c r="G6" s="57"/>
      <c r="H6" s="57"/>
      <c r="I6" s="108"/>
      <c r="J6" s="94"/>
      <c r="K6" s="94"/>
      <c r="L6" s="94"/>
      <c r="M6" s="94"/>
      <c r="N6" s="121"/>
      <c r="O6" s="145"/>
      <c r="P6" s="145"/>
      <c r="Q6" s="145"/>
      <c r="R6" s="145"/>
      <c r="S6" s="145"/>
      <c r="T6" s="94"/>
      <c r="U6" s="57"/>
      <c r="V6" s="121"/>
      <c r="W6" s="164"/>
      <c r="X6" s="164"/>
      <c r="Y6" s="164"/>
      <c r="Z6" s="164"/>
      <c r="AA6" s="108"/>
      <c r="AB6" s="121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43"/>
      <c r="AN6" s="121"/>
      <c r="AO6" s="145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121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94"/>
      <c r="BR6" s="121"/>
      <c r="BS6" s="145"/>
      <c r="BT6" s="145"/>
      <c r="BU6" s="145"/>
      <c r="BV6" s="145"/>
      <c r="BW6" s="145"/>
      <c r="BX6" s="43"/>
      <c r="BY6" s="208"/>
      <c r="BZ6" s="108"/>
      <c r="CA6" s="121"/>
      <c r="CB6" s="145"/>
      <c r="CC6" s="145"/>
      <c r="CD6" s="94"/>
      <c r="CE6" s="57"/>
      <c r="CF6" s="57"/>
      <c r="CG6" s="57"/>
      <c r="CH6" s="121"/>
      <c r="CI6" s="164"/>
      <c r="CJ6" s="164"/>
      <c r="CK6" s="164"/>
      <c r="CL6" s="164"/>
      <c r="CM6" s="164"/>
      <c r="CN6" s="108"/>
      <c r="CO6" s="121"/>
      <c r="CP6" s="164"/>
      <c r="CQ6" s="164"/>
      <c r="CR6" s="164"/>
      <c r="CS6" s="164"/>
      <c r="CT6" s="164"/>
      <c r="CU6" s="164"/>
      <c r="CV6" s="164"/>
      <c r="CW6" s="208"/>
      <c r="CX6" s="121"/>
      <c r="CY6" s="164"/>
      <c r="CZ6" s="164"/>
      <c r="DA6" s="164"/>
      <c r="DB6" s="43"/>
      <c r="DC6" s="75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43"/>
      <c r="DP6" s="108"/>
      <c r="DQ6" s="108"/>
      <c r="DR6" s="108"/>
      <c r="DS6" s="108"/>
      <c r="DT6" s="108"/>
      <c r="DU6" s="108"/>
      <c r="DV6" s="108"/>
      <c r="DW6" s="121"/>
      <c r="DX6" s="145"/>
      <c r="DY6" s="145"/>
      <c r="DZ6" s="145"/>
      <c r="EA6" s="145"/>
      <c r="EB6" s="145"/>
      <c r="EC6" s="43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08"/>
      <c r="EW6" s="121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45"/>
      <c r="FM6" s="43"/>
      <c r="FN6" s="57"/>
      <c r="FO6" s="121"/>
      <c r="FP6" s="94"/>
      <c r="FQ6" s="94"/>
      <c r="FR6" s="94"/>
      <c r="FS6" s="94"/>
      <c r="FT6" s="94"/>
      <c r="FU6" s="94"/>
      <c r="FV6" s="94"/>
      <c r="FW6" s="57"/>
      <c r="FX6" s="135"/>
    </row>
    <row r="7" spans="1:181" ht="19.350000000000001" customHeight="1" thickBot="1" x14ac:dyDescent="0.45">
      <c r="A7" s="14" t="s">
        <v>16</v>
      </c>
      <c r="B7" s="32" t="s">
        <v>6</v>
      </c>
      <c r="C7" s="76"/>
      <c r="D7" s="58"/>
      <c r="E7" s="58"/>
      <c r="F7" s="76"/>
      <c r="G7" s="58"/>
      <c r="H7" s="58"/>
      <c r="I7" s="109"/>
      <c r="J7" s="95"/>
      <c r="K7" s="95"/>
      <c r="L7" s="95"/>
      <c r="M7" s="95"/>
      <c r="N7" s="122"/>
      <c r="O7" s="149"/>
      <c r="P7" s="149"/>
      <c r="Q7" s="149"/>
      <c r="R7" s="149"/>
      <c r="S7" s="149"/>
      <c r="T7" s="95"/>
      <c r="U7" s="58"/>
      <c r="V7" s="122"/>
      <c r="W7" s="165"/>
      <c r="X7" s="165"/>
      <c r="Y7" s="165"/>
      <c r="Z7" s="165"/>
      <c r="AA7" s="109"/>
      <c r="AB7" s="180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2"/>
      <c r="AN7" s="180"/>
      <c r="AO7" s="18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180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201"/>
      <c r="BR7" s="180"/>
      <c r="BS7" s="181"/>
      <c r="BT7" s="181"/>
      <c r="BU7" s="181"/>
      <c r="BV7" s="181"/>
      <c r="BW7" s="181"/>
      <c r="BX7" s="182"/>
      <c r="BY7" s="209"/>
      <c r="BZ7" s="235"/>
      <c r="CA7" s="180"/>
      <c r="CB7" s="181"/>
      <c r="CC7" s="181"/>
      <c r="CD7" s="201"/>
      <c r="CE7" s="58"/>
      <c r="CF7" s="58"/>
      <c r="CG7" s="58"/>
      <c r="CH7" s="122"/>
      <c r="CI7" s="165"/>
      <c r="CJ7" s="165"/>
      <c r="CK7" s="165"/>
      <c r="CL7" s="165"/>
      <c r="CM7" s="165"/>
      <c r="CN7" s="109"/>
      <c r="CO7" s="122"/>
      <c r="CP7" s="165"/>
      <c r="CQ7" s="165"/>
      <c r="CR7" s="165"/>
      <c r="CS7" s="165"/>
      <c r="CT7" s="165"/>
      <c r="CU7" s="165"/>
      <c r="CV7" s="165"/>
      <c r="CW7" s="258"/>
      <c r="CX7" s="122"/>
      <c r="CY7" s="165"/>
      <c r="CZ7" s="165"/>
      <c r="DA7" s="165"/>
      <c r="DB7" s="244"/>
      <c r="DC7" s="76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244"/>
      <c r="DP7" s="109"/>
      <c r="DQ7" s="109"/>
      <c r="DR7" s="109"/>
      <c r="DS7" s="109"/>
      <c r="DT7" s="109"/>
      <c r="DU7" s="109"/>
      <c r="DV7" s="109"/>
      <c r="DW7" s="122"/>
      <c r="DX7" s="149"/>
      <c r="DY7" s="149"/>
      <c r="DZ7" s="149"/>
      <c r="EA7" s="149"/>
      <c r="EB7" s="149"/>
      <c r="EC7" s="244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09"/>
      <c r="EW7" s="122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49"/>
      <c r="FM7" s="244"/>
      <c r="FN7" s="58"/>
      <c r="FO7" s="122"/>
      <c r="FP7" s="95"/>
      <c r="FQ7" s="95"/>
      <c r="FR7" s="95"/>
      <c r="FS7" s="95"/>
      <c r="FT7" s="95"/>
      <c r="FU7" s="95"/>
      <c r="FV7" s="95"/>
      <c r="FW7" s="58"/>
      <c r="FX7" s="136"/>
    </row>
    <row r="8" spans="1:181" ht="19.350000000000001" customHeight="1" x14ac:dyDescent="0.4">
      <c r="A8" s="15" t="s">
        <v>20</v>
      </c>
      <c r="B8" s="24" t="s">
        <v>23</v>
      </c>
      <c r="C8" s="77"/>
      <c r="D8" s="59"/>
      <c r="E8" s="59"/>
      <c r="F8" s="77"/>
      <c r="G8" s="59"/>
      <c r="H8" s="59">
        <v>0</v>
      </c>
      <c r="I8" s="110"/>
      <c r="J8" s="96"/>
      <c r="K8" s="96"/>
      <c r="L8" s="96"/>
      <c r="M8" s="96"/>
      <c r="N8" s="123"/>
      <c r="O8" s="151"/>
      <c r="P8" s="151"/>
      <c r="Q8" s="151"/>
      <c r="R8" s="151"/>
      <c r="S8" s="151"/>
      <c r="T8" s="96"/>
      <c r="U8" s="59"/>
      <c r="V8" s="123"/>
      <c r="W8" s="166"/>
      <c r="X8" s="166"/>
      <c r="Y8" s="166"/>
      <c r="Z8" s="166"/>
      <c r="AA8" s="110"/>
      <c r="AB8" s="123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42"/>
      <c r="AN8" s="123"/>
      <c r="AO8" s="151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23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96"/>
      <c r="BR8" s="123"/>
      <c r="BS8" s="151"/>
      <c r="BT8" s="151"/>
      <c r="BU8" s="151"/>
      <c r="BV8" s="151"/>
      <c r="BW8" s="151"/>
      <c r="BX8" s="42"/>
      <c r="BY8" s="210"/>
      <c r="BZ8" s="110"/>
      <c r="CA8" s="241"/>
      <c r="CB8" s="242"/>
      <c r="CC8" s="242"/>
      <c r="CD8" s="243"/>
      <c r="CE8" s="59"/>
      <c r="CF8" s="59"/>
      <c r="CG8" s="59"/>
      <c r="CH8" s="123"/>
      <c r="CI8" s="166"/>
      <c r="CJ8" s="166"/>
      <c r="CK8" s="166"/>
      <c r="CL8" s="166"/>
      <c r="CM8" s="166"/>
      <c r="CN8" s="110"/>
      <c r="CO8" s="123"/>
      <c r="CP8" s="166"/>
      <c r="CQ8" s="166"/>
      <c r="CR8" s="166"/>
      <c r="CS8" s="166"/>
      <c r="CT8" s="166"/>
      <c r="CU8" s="166"/>
      <c r="CV8" s="166"/>
      <c r="CW8" s="210"/>
      <c r="CX8" s="123"/>
      <c r="CY8" s="166"/>
      <c r="CZ8" s="166"/>
      <c r="DA8" s="166"/>
      <c r="DB8" s="96"/>
      <c r="DC8" s="123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96"/>
      <c r="DP8" s="123"/>
      <c r="DQ8" s="151"/>
      <c r="DR8" s="151"/>
      <c r="DS8" s="151"/>
      <c r="DT8" s="151"/>
      <c r="DU8" s="151"/>
      <c r="DV8" s="96"/>
      <c r="DW8" s="123"/>
      <c r="DX8" s="151"/>
      <c r="DY8" s="151"/>
      <c r="DZ8" s="151"/>
      <c r="EA8" s="151"/>
      <c r="EB8" s="151"/>
      <c r="EC8" s="42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10"/>
      <c r="EW8" s="123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51"/>
      <c r="FM8" s="42"/>
      <c r="FN8" s="59"/>
      <c r="FO8" s="123"/>
      <c r="FP8" s="96"/>
      <c r="FQ8" s="96"/>
      <c r="FR8" s="96"/>
      <c r="FS8" s="96"/>
      <c r="FT8" s="96"/>
      <c r="FU8" s="96"/>
      <c r="FV8" s="96"/>
      <c r="FW8" s="59"/>
      <c r="FX8" s="137"/>
    </row>
    <row r="9" spans="1:181" s="23" customFormat="1" ht="19.350000000000001" customHeight="1" x14ac:dyDescent="0.4">
      <c r="A9" s="27" t="s">
        <v>13</v>
      </c>
      <c r="B9" s="28" t="s">
        <v>14</v>
      </c>
      <c r="C9" s="78">
        <v>0</v>
      </c>
      <c r="D9" s="60">
        <v>0</v>
      </c>
      <c r="E9" s="60">
        <v>162000</v>
      </c>
      <c r="F9" s="78">
        <v>0</v>
      </c>
      <c r="G9" s="60">
        <v>100000</v>
      </c>
      <c r="H9" s="60"/>
      <c r="I9" s="111">
        <v>976000</v>
      </c>
      <c r="J9" s="97">
        <v>50000</v>
      </c>
      <c r="K9" s="97">
        <v>42000</v>
      </c>
      <c r="L9" s="97">
        <v>100000</v>
      </c>
      <c r="M9" s="97">
        <v>401210</v>
      </c>
      <c r="N9" s="124">
        <v>3210000</v>
      </c>
      <c r="O9" s="146">
        <v>130000</v>
      </c>
      <c r="P9" s="146">
        <v>132000</v>
      </c>
      <c r="Q9" s="146">
        <v>100000</v>
      </c>
      <c r="R9" s="146">
        <v>100000</v>
      </c>
      <c r="S9" s="146">
        <v>670708</v>
      </c>
      <c r="T9" s="97">
        <v>50000</v>
      </c>
      <c r="U9" s="60">
        <v>0</v>
      </c>
      <c r="V9" s="124">
        <v>510000</v>
      </c>
      <c r="W9" s="167">
        <v>100000</v>
      </c>
      <c r="X9" s="167">
        <v>50000</v>
      </c>
      <c r="Y9" s="167">
        <v>770000</v>
      </c>
      <c r="Z9" s="167">
        <v>390000</v>
      </c>
      <c r="AA9" s="111">
        <v>3100000</v>
      </c>
      <c r="AB9" s="124">
        <v>2450000</v>
      </c>
      <c r="AC9" s="146">
        <v>130000</v>
      </c>
      <c r="AD9" s="146">
        <v>2420000</v>
      </c>
      <c r="AE9" s="146">
        <v>100000</v>
      </c>
      <c r="AF9" s="146">
        <v>100000</v>
      </c>
      <c r="AG9" s="146">
        <v>100000</v>
      </c>
      <c r="AH9" s="146">
        <v>870000</v>
      </c>
      <c r="AI9" s="146">
        <v>4480000</v>
      </c>
      <c r="AJ9" s="146">
        <v>730000</v>
      </c>
      <c r="AK9" s="146">
        <v>300000</v>
      </c>
      <c r="AL9" s="146">
        <v>506190</v>
      </c>
      <c r="AM9" s="51">
        <v>658000</v>
      </c>
      <c r="AN9" s="124">
        <v>8906010</v>
      </c>
      <c r="AO9" s="146">
        <v>170000</v>
      </c>
      <c r="AP9" s="97">
        <v>950000</v>
      </c>
      <c r="AQ9" s="97">
        <v>580000</v>
      </c>
      <c r="AR9" s="97">
        <v>100000</v>
      </c>
      <c r="AS9" s="97">
        <v>1000000</v>
      </c>
      <c r="AT9" s="97">
        <v>150000</v>
      </c>
      <c r="AU9" s="97">
        <v>300000</v>
      </c>
      <c r="AV9" s="97">
        <v>240000</v>
      </c>
      <c r="AW9" s="97">
        <v>150000</v>
      </c>
      <c r="AX9" s="97">
        <v>37550</v>
      </c>
      <c r="AY9" s="97">
        <v>47000</v>
      </c>
      <c r="AZ9" s="124">
        <v>9863000</v>
      </c>
      <c r="BA9" s="146">
        <v>332000</v>
      </c>
      <c r="BB9" s="146">
        <v>500000</v>
      </c>
      <c r="BC9" s="146">
        <v>748000</v>
      </c>
      <c r="BD9" s="146">
        <v>100000</v>
      </c>
      <c r="BE9" s="146">
        <v>130000</v>
      </c>
      <c r="BF9" s="146">
        <v>100000</v>
      </c>
      <c r="BG9" s="146">
        <v>11000</v>
      </c>
      <c r="BH9" s="146">
        <v>150000</v>
      </c>
      <c r="BI9" s="146">
        <v>500000</v>
      </c>
      <c r="BJ9" s="146">
        <v>174000</v>
      </c>
      <c r="BK9" s="146">
        <v>150000</v>
      </c>
      <c r="BL9" s="146">
        <v>250000</v>
      </c>
      <c r="BM9" s="146">
        <v>40000</v>
      </c>
      <c r="BN9" s="146">
        <v>47000</v>
      </c>
      <c r="BO9" s="146">
        <v>100000</v>
      </c>
      <c r="BP9" s="146">
        <v>495000</v>
      </c>
      <c r="BQ9" s="97">
        <v>500000</v>
      </c>
      <c r="BR9" s="124">
        <v>9496560</v>
      </c>
      <c r="BS9" s="146">
        <v>356000</v>
      </c>
      <c r="BT9" s="146">
        <v>50000</v>
      </c>
      <c r="BU9" s="146">
        <v>250000</v>
      </c>
      <c r="BV9" s="146">
        <v>150000</v>
      </c>
      <c r="BW9" s="146">
        <v>585000</v>
      </c>
      <c r="BX9" s="51">
        <v>89000</v>
      </c>
      <c r="BY9" s="211">
        <v>4578550</v>
      </c>
      <c r="BZ9" s="111">
        <v>1900506</v>
      </c>
      <c r="CA9" s="124">
        <v>4672010</v>
      </c>
      <c r="CB9" s="146">
        <v>150000</v>
      </c>
      <c r="CC9" s="146">
        <v>200000</v>
      </c>
      <c r="CD9" s="97">
        <v>13000</v>
      </c>
      <c r="CE9" s="60">
        <v>900000</v>
      </c>
      <c r="CF9" s="60">
        <v>1900011</v>
      </c>
      <c r="CG9" s="60">
        <v>0</v>
      </c>
      <c r="CH9" s="124">
        <v>2270000</v>
      </c>
      <c r="CI9" s="167">
        <v>500000</v>
      </c>
      <c r="CJ9" s="167">
        <v>80000</v>
      </c>
      <c r="CK9" s="167">
        <v>545000</v>
      </c>
      <c r="CL9" s="167">
        <v>319021</v>
      </c>
      <c r="CM9" s="167">
        <v>350000</v>
      </c>
      <c r="CN9" s="111">
        <v>250000</v>
      </c>
      <c r="CO9" s="124">
        <v>880000</v>
      </c>
      <c r="CP9" s="167">
        <v>500000</v>
      </c>
      <c r="CQ9" s="167">
        <v>1000000</v>
      </c>
      <c r="CR9" s="167">
        <v>1110000</v>
      </c>
      <c r="CS9" s="167">
        <v>150000</v>
      </c>
      <c r="CT9" s="167">
        <v>84000</v>
      </c>
      <c r="CU9" s="167">
        <v>13000</v>
      </c>
      <c r="CV9" s="167">
        <v>100000</v>
      </c>
      <c r="CW9" s="211">
        <v>1500000</v>
      </c>
      <c r="CX9" s="124">
        <v>150000</v>
      </c>
      <c r="CY9" s="167">
        <v>6500</v>
      </c>
      <c r="CZ9" s="167">
        <v>1993500</v>
      </c>
      <c r="DA9" s="167">
        <v>100000</v>
      </c>
      <c r="DB9" s="97">
        <v>2101000</v>
      </c>
      <c r="DC9" s="124">
        <v>50000</v>
      </c>
      <c r="DD9" s="146">
        <v>100000</v>
      </c>
      <c r="DE9" s="146">
        <v>83000</v>
      </c>
      <c r="DF9" s="146">
        <v>750000</v>
      </c>
      <c r="DG9" s="146">
        <v>840010</v>
      </c>
      <c r="DH9" s="146">
        <v>4973521</v>
      </c>
      <c r="DI9" s="146">
        <v>100000</v>
      </c>
      <c r="DJ9" s="146">
        <v>1587968</v>
      </c>
      <c r="DK9" s="146">
        <v>683989</v>
      </c>
      <c r="DL9" s="146">
        <v>100000</v>
      </c>
      <c r="DM9" s="146">
        <v>400000</v>
      </c>
      <c r="DN9" s="146">
        <v>416011</v>
      </c>
      <c r="DO9" s="97">
        <v>2056011</v>
      </c>
      <c r="DP9" s="124">
        <v>28947</v>
      </c>
      <c r="DQ9" s="146">
        <v>6883552</v>
      </c>
      <c r="DR9" s="146">
        <v>627501</v>
      </c>
      <c r="DS9" s="146">
        <v>150000</v>
      </c>
      <c r="DT9" s="146">
        <v>150000</v>
      </c>
      <c r="DU9" s="146">
        <v>1550000</v>
      </c>
      <c r="DV9" s="97">
        <v>200000</v>
      </c>
      <c r="DW9" s="124">
        <v>620000</v>
      </c>
      <c r="DX9" s="146">
        <v>8221510</v>
      </c>
      <c r="DY9" s="146">
        <v>630000</v>
      </c>
      <c r="DZ9" s="146">
        <v>250000</v>
      </c>
      <c r="EA9" s="146">
        <v>180000</v>
      </c>
      <c r="EB9" s="146">
        <v>110000</v>
      </c>
      <c r="EC9" s="51">
        <v>1255577</v>
      </c>
      <c r="ED9" s="167">
        <v>4050000</v>
      </c>
      <c r="EE9" s="167">
        <v>55000</v>
      </c>
      <c r="EF9" s="167">
        <v>1000000</v>
      </c>
      <c r="EG9" s="167">
        <v>2000000</v>
      </c>
      <c r="EH9" s="167">
        <v>888010</v>
      </c>
      <c r="EI9" s="167">
        <v>9673500</v>
      </c>
      <c r="EJ9" s="167">
        <v>200000</v>
      </c>
      <c r="EK9" s="167">
        <v>300000</v>
      </c>
      <c r="EL9" s="167">
        <v>182000</v>
      </c>
      <c r="EM9" s="167">
        <v>100000</v>
      </c>
      <c r="EN9" s="167">
        <v>10000</v>
      </c>
      <c r="EO9" s="167">
        <v>500000</v>
      </c>
      <c r="EP9" s="167">
        <v>1000000</v>
      </c>
      <c r="EQ9" s="167">
        <v>100000</v>
      </c>
      <c r="ER9" s="167">
        <v>150000</v>
      </c>
      <c r="ES9" s="167">
        <v>107000</v>
      </c>
      <c r="ET9" s="167">
        <v>150000</v>
      </c>
      <c r="EU9" s="167">
        <v>197500</v>
      </c>
      <c r="EV9" s="111">
        <v>1000000</v>
      </c>
      <c r="EW9" s="124">
        <v>3124010</v>
      </c>
      <c r="EX9" s="167">
        <v>50000</v>
      </c>
      <c r="EY9" s="167">
        <v>390000</v>
      </c>
      <c r="EZ9" s="167">
        <v>200000</v>
      </c>
      <c r="FA9" s="167">
        <v>150000</v>
      </c>
      <c r="FB9" s="167">
        <v>165000</v>
      </c>
      <c r="FC9" s="167">
        <v>1000000</v>
      </c>
      <c r="FD9" s="167">
        <v>1000000</v>
      </c>
      <c r="FE9" s="167">
        <v>182000</v>
      </c>
      <c r="FF9" s="167">
        <v>120000</v>
      </c>
      <c r="FG9" s="167">
        <v>20000</v>
      </c>
      <c r="FH9" s="167">
        <v>60000</v>
      </c>
      <c r="FI9" s="167">
        <v>100000</v>
      </c>
      <c r="FJ9" s="167">
        <v>1000000</v>
      </c>
      <c r="FK9" s="167">
        <v>150000</v>
      </c>
      <c r="FL9" s="146">
        <v>1000000</v>
      </c>
      <c r="FM9" s="51">
        <v>152000</v>
      </c>
      <c r="FN9" s="60">
        <v>300000</v>
      </c>
      <c r="FO9" s="124">
        <v>48000</v>
      </c>
      <c r="FP9" s="97">
        <v>1000000</v>
      </c>
      <c r="FQ9" s="97">
        <v>1377000</v>
      </c>
      <c r="FR9" s="97">
        <v>992000</v>
      </c>
      <c r="FS9" s="97">
        <v>100000</v>
      </c>
      <c r="FT9" s="97">
        <v>100000</v>
      </c>
      <c r="FU9" s="97">
        <v>3000</v>
      </c>
      <c r="FV9" s="97">
        <v>100000</v>
      </c>
      <c r="FW9" s="60">
        <v>0</v>
      </c>
      <c r="FX9" s="138">
        <f>SUM(C9:FW9)</f>
        <v>157644943</v>
      </c>
    </row>
    <row r="10" spans="1:181" ht="19.350000000000001" customHeight="1" x14ac:dyDescent="0.4">
      <c r="A10" s="4" t="s">
        <v>0</v>
      </c>
      <c r="B10" s="25" t="s">
        <v>7</v>
      </c>
      <c r="C10" s="79"/>
      <c r="D10" s="61"/>
      <c r="E10" s="61">
        <v>260</v>
      </c>
      <c r="F10" s="79"/>
      <c r="G10" s="61">
        <v>246</v>
      </c>
      <c r="H10" s="61"/>
      <c r="I10" s="112">
        <v>223</v>
      </c>
      <c r="J10" s="98">
        <v>223.01</v>
      </c>
      <c r="K10" s="98">
        <v>223.1</v>
      </c>
      <c r="L10" s="98">
        <v>223.2</v>
      </c>
      <c r="M10" s="98">
        <v>225</v>
      </c>
      <c r="N10" s="125">
        <v>230</v>
      </c>
      <c r="O10" s="147">
        <v>231.12</v>
      </c>
      <c r="P10" s="147">
        <v>232</v>
      </c>
      <c r="Q10" s="147">
        <v>233</v>
      </c>
      <c r="R10" s="147">
        <v>234</v>
      </c>
      <c r="S10" s="147">
        <v>235</v>
      </c>
      <c r="T10" s="98">
        <v>236</v>
      </c>
      <c r="U10" s="61"/>
      <c r="V10" s="125">
        <v>216</v>
      </c>
      <c r="W10" s="168">
        <v>216.2</v>
      </c>
      <c r="X10" s="168">
        <v>216.3</v>
      </c>
      <c r="Y10" s="168">
        <v>217</v>
      </c>
      <c r="Z10" s="168">
        <v>219</v>
      </c>
      <c r="AA10" s="112">
        <v>225</v>
      </c>
      <c r="AB10" s="125">
        <v>200</v>
      </c>
      <c r="AC10" s="147">
        <v>200.1</v>
      </c>
      <c r="AD10" s="147">
        <v>201</v>
      </c>
      <c r="AE10" s="147">
        <v>201.1</v>
      </c>
      <c r="AF10" s="147">
        <v>202.1</v>
      </c>
      <c r="AG10" s="147">
        <v>202.2</v>
      </c>
      <c r="AH10" s="147">
        <v>204</v>
      </c>
      <c r="AI10" s="147">
        <v>205</v>
      </c>
      <c r="AJ10" s="147">
        <v>206</v>
      </c>
      <c r="AK10" s="147">
        <v>207</v>
      </c>
      <c r="AL10" s="147">
        <v>213</v>
      </c>
      <c r="AM10" s="52">
        <v>215</v>
      </c>
      <c r="AN10" s="125">
        <v>208</v>
      </c>
      <c r="AO10" s="147">
        <v>208.02</v>
      </c>
      <c r="AP10" s="98">
        <v>209</v>
      </c>
      <c r="AQ10" s="98">
        <v>210</v>
      </c>
      <c r="AR10" s="98">
        <v>211</v>
      </c>
      <c r="AS10" s="98">
        <v>211.01</v>
      </c>
      <c r="AT10" s="98">
        <v>211.1</v>
      </c>
      <c r="AU10" s="98">
        <v>213</v>
      </c>
      <c r="AV10" s="98">
        <v>215</v>
      </c>
      <c r="AW10" s="98">
        <v>215.1</v>
      </c>
      <c r="AX10" s="98">
        <v>215.3</v>
      </c>
      <c r="AY10" s="98">
        <v>220</v>
      </c>
      <c r="AZ10" s="125">
        <v>213</v>
      </c>
      <c r="BA10" s="147">
        <v>213.01</v>
      </c>
      <c r="BB10" s="147">
        <v>213.1</v>
      </c>
      <c r="BC10" s="147">
        <v>216</v>
      </c>
      <c r="BD10" s="147">
        <v>217</v>
      </c>
      <c r="BE10" s="147">
        <v>217.01</v>
      </c>
      <c r="BF10" s="147">
        <v>221</v>
      </c>
      <c r="BG10" s="147">
        <v>222</v>
      </c>
      <c r="BH10" s="147">
        <v>223.1</v>
      </c>
      <c r="BI10" s="147">
        <v>224</v>
      </c>
      <c r="BJ10" s="147">
        <v>225.01</v>
      </c>
      <c r="BK10" s="147">
        <v>226</v>
      </c>
      <c r="BL10" s="147">
        <v>227</v>
      </c>
      <c r="BM10" s="147">
        <v>230</v>
      </c>
      <c r="BN10" s="147">
        <v>230.03</v>
      </c>
      <c r="BO10" s="147">
        <v>230.5</v>
      </c>
      <c r="BP10" s="147">
        <v>231</v>
      </c>
      <c r="BQ10" s="98">
        <v>232</v>
      </c>
      <c r="BR10" s="125">
        <v>223</v>
      </c>
      <c r="BS10" s="147">
        <v>223.5</v>
      </c>
      <c r="BT10" s="147">
        <v>224</v>
      </c>
      <c r="BU10" s="147">
        <v>225</v>
      </c>
      <c r="BV10" s="147">
        <v>226</v>
      </c>
      <c r="BW10" s="147">
        <v>226.1</v>
      </c>
      <c r="BX10" s="52">
        <v>226.2</v>
      </c>
      <c r="BY10" s="212">
        <v>228</v>
      </c>
      <c r="BZ10" s="112">
        <v>232</v>
      </c>
      <c r="CA10" s="125">
        <v>235</v>
      </c>
      <c r="CB10" s="147">
        <v>235.1</v>
      </c>
      <c r="CC10" s="147">
        <v>236</v>
      </c>
      <c r="CD10" s="98">
        <v>240</v>
      </c>
      <c r="CE10" s="61">
        <v>235</v>
      </c>
      <c r="CF10" s="61">
        <v>220</v>
      </c>
      <c r="CG10" s="61"/>
      <c r="CH10" s="125">
        <v>210</v>
      </c>
      <c r="CI10" s="168">
        <v>210.01</v>
      </c>
      <c r="CJ10" s="168">
        <v>210.1</v>
      </c>
      <c r="CK10" s="168">
        <v>211</v>
      </c>
      <c r="CL10" s="168">
        <v>212</v>
      </c>
      <c r="CM10" s="168">
        <v>213</v>
      </c>
      <c r="CN10" s="112">
        <v>213.5</v>
      </c>
      <c r="CO10" s="125">
        <v>209</v>
      </c>
      <c r="CP10" s="168">
        <v>209.5</v>
      </c>
      <c r="CQ10" s="168">
        <v>210</v>
      </c>
      <c r="CR10" s="168">
        <v>211</v>
      </c>
      <c r="CS10" s="168">
        <v>211.1</v>
      </c>
      <c r="CT10" s="168">
        <v>211.2</v>
      </c>
      <c r="CU10" s="168">
        <v>212</v>
      </c>
      <c r="CV10" s="168">
        <v>212.1</v>
      </c>
      <c r="CW10" s="212">
        <v>213</v>
      </c>
      <c r="CX10" s="125">
        <v>207</v>
      </c>
      <c r="CY10" s="168">
        <v>208.1</v>
      </c>
      <c r="CZ10" s="168">
        <v>209</v>
      </c>
      <c r="DA10" s="168">
        <v>209.1</v>
      </c>
      <c r="DB10" s="98">
        <v>210</v>
      </c>
      <c r="DC10" s="125">
        <v>200</v>
      </c>
      <c r="DD10" s="147">
        <v>201</v>
      </c>
      <c r="DE10" s="147">
        <v>203.5</v>
      </c>
      <c r="DF10" s="147">
        <v>204</v>
      </c>
      <c r="DG10" s="147">
        <v>205</v>
      </c>
      <c r="DH10" s="147">
        <v>206</v>
      </c>
      <c r="DI10" s="147">
        <v>206.01</v>
      </c>
      <c r="DJ10" s="147">
        <v>206.1</v>
      </c>
      <c r="DK10" s="147">
        <v>206.2</v>
      </c>
      <c r="DL10" s="147">
        <v>206.3</v>
      </c>
      <c r="DM10" s="147">
        <v>206.4</v>
      </c>
      <c r="DN10" s="147">
        <v>206.5</v>
      </c>
      <c r="DO10" s="98">
        <v>207</v>
      </c>
      <c r="DP10" s="125">
        <v>198</v>
      </c>
      <c r="DQ10" s="147">
        <v>200</v>
      </c>
      <c r="DR10" s="147">
        <v>200.01</v>
      </c>
      <c r="DS10" s="147">
        <v>200.1</v>
      </c>
      <c r="DT10" s="147">
        <v>201</v>
      </c>
      <c r="DU10" s="147">
        <v>204</v>
      </c>
      <c r="DV10" s="98">
        <v>206</v>
      </c>
      <c r="DW10" s="125">
        <v>195</v>
      </c>
      <c r="DX10" s="147">
        <v>200</v>
      </c>
      <c r="DY10" s="147">
        <v>200.11</v>
      </c>
      <c r="DZ10" s="147">
        <v>200.2</v>
      </c>
      <c r="EA10" s="147">
        <v>201</v>
      </c>
      <c r="EB10" s="147">
        <v>202</v>
      </c>
      <c r="EC10" s="52">
        <v>204</v>
      </c>
      <c r="ED10" s="168">
        <v>200</v>
      </c>
      <c r="EE10" s="168">
        <v>200.1</v>
      </c>
      <c r="EF10" s="168">
        <v>201</v>
      </c>
      <c r="EG10" s="168">
        <v>202</v>
      </c>
      <c r="EH10" s="168">
        <v>203</v>
      </c>
      <c r="EI10" s="168">
        <v>204</v>
      </c>
      <c r="EJ10" s="168">
        <v>204.01</v>
      </c>
      <c r="EK10" s="168">
        <v>207</v>
      </c>
      <c r="EL10" s="168">
        <v>208</v>
      </c>
      <c r="EM10" s="168">
        <v>208.03</v>
      </c>
      <c r="EN10" s="168">
        <v>210</v>
      </c>
      <c r="EO10" s="168">
        <v>210.1</v>
      </c>
      <c r="EP10" s="168">
        <v>210.5</v>
      </c>
      <c r="EQ10" s="168">
        <v>212</v>
      </c>
      <c r="ER10" s="168">
        <v>213</v>
      </c>
      <c r="ES10" s="168">
        <v>214</v>
      </c>
      <c r="ET10" s="168">
        <v>215.5</v>
      </c>
      <c r="EU10" s="168">
        <v>216</v>
      </c>
      <c r="EV10" s="112">
        <v>216.1</v>
      </c>
      <c r="EW10" s="125">
        <v>210</v>
      </c>
      <c r="EX10" s="168">
        <v>210.01</v>
      </c>
      <c r="EY10" s="168">
        <v>212</v>
      </c>
      <c r="EZ10" s="168">
        <v>213</v>
      </c>
      <c r="FA10" s="168">
        <v>214</v>
      </c>
      <c r="FB10" s="168">
        <v>215</v>
      </c>
      <c r="FC10" s="168">
        <v>225</v>
      </c>
      <c r="FD10" s="168">
        <v>225.01</v>
      </c>
      <c r="FE10" s="168">
        <v>225.02</v>
      </c>
      <c r="FF10" s="168">
        <v>226</v>
      </c>
      <c r="FG10" s="168">
        <v>230</v>
      </c>
      <c r="FH10" s="168">
        <v>231</v>
      </c>
      <c r="FI10" s="168">
        <v>235</v>
      </c>
      <c r="FJ10" s="168">
        <v>236.1</v>
      </c>
      <c r="FK10" s="168">
        <v>238</v>
      </c>
      <c r="FL10" s="147">
        <v>240</v>
      </c>
      <c r="FM10" s="52">
        <v>241</v>
      </c>
      <c r="FN10" s="61">
        <v>234</v>
      </c>
      <c r="FO10" s="125">
        <v>228</v>
      </c>
      <c r="FP10" s="98">
        <v>229</v>
      </c>
      <c r="FQ10" s="98">
        <v>230</v>
      </c>
      <c r="FR10" s="98">
        <v>230.01</v>
      </c>
      <c r="FS10" s="98">
        <v>231</v>
      </c>
      <c r="FT10" s="98">
        <v>231.1</v>
      </c>
      <c r="FU10" s="98">
        <v>234</v>
      </c>
      <c r="FV10" s="98">
        <v>234.01</v>
      </c>
      <c r="FW10" s="61"/>
      <c r="FX10" s="138"/>
    </row>
    <row r="11" spans="1:181" s="2" customFormat="1" ht="19.350000000000001" customHeight="1" thickBot="1" x14ac:dyDescent="0.45">
      <c r="A11" s="21" t="s">
        <v>4</v>
      </c>
      <c r="B11" s="26" t="s">
        <v>8</v>
      </c>
      <c r="C11" s="80"/>
      <c r="D11" s="62"/>
      <c r="E11" s="106">
        <v>260</v>
      </c>
      <c r="F11" s="120"/>
      <c r="G11" s="106">
        <v>246</v>
      </c>
      <c r="H11" s="106"/>
      <c r="I11" s="337">
        <v>223.53</v>
      </c>
      <c r="J11" s="338"/>
      <c r="K11" s="338"/>
      <c r="L11" s="338"/>
      <c r="M11" s="338"/>
      <c r="N11" s="337">
        <v>231.08</v>
      </c>
      <c r="O11" s="338"/>
      <c r="P11" s="338"/>
      <c r="Q11" s="338"/>
      <c r="R11" s="338"/>
      <c r="S11" s="338"/>
      <c r="T11" s="345"/>
      <c r="U11" s="106"/>
      <c r="V11" s="337">
        <v>222.07</v>
      </c>
      <c r="W11" s="338"/>
      <c r="X11" s="338"/>
      <c r="Y11" s="338"/>
      <c r="Z11" s="338"/>
      <c r="AA11" s="338"/>
      <c r="AB11" s="337">
        <v>204.03</v>
      </c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45"/>
      <c r="AN11" s="337">
        <v>208.8686483417996</v>
      </c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7">
        <v>215.84</v>
      </c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7">
        <v>223.3</v>
      </c>
      <c r="BS11" s="338"/>
      <c r="BT11" s="338"/>
      <c r="BU11" s="338"/>
      <c r="BV11" s="338"/>
      <c r="BW11" s="338"/>
      <c r="BX11" s="345"/>
      <c r="BY11" s="221">
        <v>228</v>
      </c>
      <c r="BZ11" s="231">
        <v>232</v>
      </c>
      <c r="CA11" s="374">
        <v>235.06</v>
      </c>
      <c r="CB11" s="375"/>
      <c r="CC11" s="375"/>
      <c r="CD11" s="376"/>
      <c r="CE11" s="106">
        <v>235</v>
      </c>
      <c r="CF11" s="106">
        <v>220</v>
      </c>
      <c r="CG11" s="106"/>
      <c r="CH11" s="337">
        <v>210.72346472119628</v>
      </c>
      <c r="CI11" s="338"/>
      <c r="CJ11" s="338"/>
      <c r="CK11" s="338"/>
      <c r="CL11" s="338"/>
      <c r="CM11" s="338"/>
      <c r="CN11" s="338"/>
      <c r="CO11" s="337">
        <v>210.93</v>
      </c>
      <c r="CP11" s="338"/>
      <c r="CQ11" s="338"/>
      <c r="CR11" s="338"/>
      <c r="CS11" s="338"/>
      <c r="CT11" s="338"/>
      <c r="CU11" s="338"/>
      <c r="CV11" s="338"/>
      <c r="CW11" s="345"/>
      <c r="CX11" s="279"/>
      <c r="CY11" s="245"/>
      <c r="CZ11" s="245">
        <v>209.41488163640543</v>
      </c>
      <c r="DA11" s="245"/>
      <c r="DB11" s="278"/>
      <c r="DC11" s="337">
        <v>205.95</v>
      </c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7">
        <v>200.78</v>
      </c>
      <c r="DQ11" s="338"/>
      <c r="DR11" s="338"/>
      <c r="DS11" s="338"/>
      <c r="DT11" s="338"/>
      <c r="DU11" s="338"/>
      <c r="DV11" s="338"/>
      <c r="DW11" s="337">
        <v>200.22</v>
      </c>
      <c r="DX11" s="338"/>
      <c r="DY11" s="338"/>
      <c r="DZ11" s="338"/>
      <c r="EA11" s="338"/>
      <c r="EB11" s="338"/>
      <c r="EC11" s="345"/>
      <c r="ED11" s="337">
        <v>204.31</v>
      </c>
      <c r="EE11" s="338"/>
      <c r="EF11" s="338"/>
      <c r="EG11" s="338"/>
      <c r="EH11" s="338"/>
      <c r="EI11" s="338"/>
      <c r="EJ11" s="338"/>
      <c r="EK11" s="338"/>
      <c r="EL11" s="338"/>
      <c r="EM11" s="338"/>
      <c r="EN11" s="338"/>
      <c r="EO11" s="338"/>
      <c r="EP11" s="338"/>
      <c r="EQ11" s="338"/>
      <c r="ER11" s="338"/>
      <c r="ES11" s="338"/>
      <c r="ET11" s="338"/>
      <c r="EU11" s="338"/>
      <c r="EV11" s="338"/>
      <c r="EW11" s="337">
        <v>222.03215837508927</v>
      </c>
      <c r="EX11" s="338"/>
      <c r="EY11" s="338"/>
      <c r="EZ11" s="338"/>
      <c r="FA11" s="338"/>
      <c r="FB11" s="338"/>
      <c r="FC11" s="338"/>
      <c r="FD11" s="338"/>
      <c r="FE11" s="338"/>
      <c r="FF11" s="338"/>
      <c r="FG11" s="338"/>
      <c r="FH11" s="338"/>
      <c r="FI11" s="338"/>
      <c r="FJ11" s="338"/>
      <c r="FK11" s="338"/>
      <c r="FL11" s="338"/>
      <c r="FM11" s="345"/>
      <c r="FN11" s="106">
        <v>234</v>
      </c>
      <c r="FO11" s="337">
        <v>229.88</v>
      </c>
      <c r="FP11" s="338"/>
      <c r="FQ11" s="338"/>
      <c r="FR11" s="338"/>
      <c r="FS11" s="338"/>
      <c r="FT11" s="338"/>
      <c r="FU11" s="338"/>
      <c r="FV11" s="338"/>
      <c r="FW11" s="106"/>
      <c r="FX11" s="139"/>
    </row>
    <row r="12" spans="1:181" ht="19.350000000000001" customHeight="1" x14ac:dyDescent="0.4">
      <c r="A12" s="12" t="s">
        <v>21</v>
      </c>
      <c r="B12" s="33" t="s">
        <v>24</v>
      </c>
      <c r="C12" s="81"/>
      <c r="D12" s="63"/>
      <c r="E12" s="63"/>
      <c r="F12" s="81"/>
      <c r="G12" s="63"/>
      <c r="H12" s="63"/>
      <c r="I12" s="113"/>
      <c r="J12" s="99"/>
      <c r="K12" s="99"/>
      <c r="L12" s="99"/>
      <c r="M12" s="99"/>
      <c r="N12" s="126"/>
      <c r="O12" s="150"/>
      <c r="P12" s="150"/>
      <c r="Q12" s="150"/>
      <c r="R12" s="150"/>
      <c r="S12" s="150"/>
      <c r="T12" s="99"/>
      <c r="U12" s="63"/>
      <c r="V12" s="126"/>
      <c r="W12" s="169"/>
      <c r="X12" s="169"/>
      <c r="Y12" s="169"/>
      <c r="Z12" s="169"/>
      <c r="AA12" s="113"/>
      <c r="AB12" s="183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5"/>
      <c r="AN12" s="183"/>
      <c r="AO12" s="184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183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202"/>
      <c r="BR12" s="183"/>
      <c r="BS12" s="184"/>
      <c r="BT12" s="184"/>
      <c r="BU12" s="184"/>
      <c r="BV12" s="184"/>
      <c r="BW12" s="184"/>
      <c r="BX12" s="185"/>
      <c r="BY12" s="213"/>
      <c r="BZ12" s="236"/>
      <c r="CA12" s="183"/>
      <c r="CB12" s="184"/>
      <c r="CC12" s="184"/>
      <c r="CD12" s="202"/>
      <c r="CE12" s="63"/>
      <c r="CF12" s="63"/>
      <c r="CG12" s="63"/>
      <c r="CH12" s="126"/>
      <c r="CI12" s="169"/>
      <c r="CJ12" s="169"/>
      <c r="CK12" s="169"/>
      <c r="CL12" s="169"/>
      <c r="CM12" s="169"/>
      <c r="CN12" s="113"/>
      <c r="CO12" s="126"/>
      <c r="CP12" s="169"/>
      <c r="CQ12" s="169"/>
      <c r="CR12" s="169"/>
      <c r="CS12" s="169"/>
      <c r="CT12" s="169"/>
      <c r="CU12" s="169"/>
      <c r="CV12" s="169"/>
      <c r="CW12" s="259"/>
      <c r="CX12" s="126"/>
      <c r="CY12" s="169"/>
      <c r="CZ12" s="169"/>
      <c r="DA12" s="169"/>
      <c r="DB12" s="99"/>
      <c r="DC12" s="183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202"/>
      <c r="DP12" s="183"/>
      <c r="DQ12" s="184"/>
      <c r="DR12" s="184"/>
      <c r="DS12" s="184"/>
      <c r="DT12" s="184"/>
      <c r="DU12" s="184"/>
      <c r="DV12" s="202"/>
      <c r="DW12" s="126"/>
      <c r="DX12" s="150"/>
      <c r="DY12" s="150"/>
      <c r="DZ12" s="150"/>
      <c r="EA12" s="150"/>
      <c r="EB12" s="150"/>
      <c r="EC12" s="299"/>
      <c r="ED12" s="339">
        <v>0</v>
      </c>
      <c r="EE12" s="340"/>
      <c r="EF12" s="340"/>
      <c r="EG12" s="340"/>
      <c r="EH12" s="340"/>
      <c r="EI12" s="340"/>
      <c r="EJ12" s="340"/>
      <c r="EK12" s="340"/>
      <c r="EL12" s="340"/>
      <c r="EM12" s="340"/>
      <c r="EN12" s="340"/>
      <c r="EO12" s="340"/>
      <c r="EP12" s="340"/>
      <c r="EQ12" s="340"/>
      <c r="ER12" s="340"/>
      <c r="ES12" s="340"/>
      <c r="ET12" s="340"/>
      <c r="EU12" s="340"/>
      <c r="EV12" s="340"/>
      <c r="EW12" s="126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50"/>
      <c r="FM12" s="299"/>
      <c r="FN12" s="63"/>
      <c r="FO12" s="126"/>
      <c r="FP12" s="99"/>
      <c r="FQ12" s="99"/>
      <c r="FR12" s="99"/>
      <c r="FS12" s="99"/>
      <c r="FT12" s="99"/>
      <c r="FU12" s="99"/>
      <c r="FV12" s="99"/>
      <c r="FW12" s="63"/>
      <c r="FX12" s="140"/>
    </row>
    <row r="13" spans="1:181" ht="19.350000000000001" customHeight="1" x14ac:dyDescent="0.4">
      <c r="A13" s="5" t="s">
        <v>13</v>
      </c>
      <c r="B13" s="34" t="s">
        <v>14</v>
      </c>
      <c r="C13" s="82">
        <v>0</v>
      </c>
      <c r="D13" s="64">
        <v>0</v>
      </c>
      <c r="E13" s="64">
        <v>0</v>
      </c>
      <c r="F13" s="82">
        <v>0</v>
      </c>
      <c r="G13" s="64">
        <v>0</v>
      </c>
      <c r="H13" s="64">
        <v>0</v>
      </c>
      <c r="I13" s="346">
        <v>0</v>
      </c>
      <c r="J13" s="347"/>
      <c r="K13" s="347"/>
      <c r="L13" s="347"/>
      <c r="M13" s="347"/>
      <c r="N13" s="346">
        <v>0</v>
      </c>
      <c r="O13" s="347"/>
      <c r="P13" s="347"/>
      <c r="Q13" s="347"/>
      <c r="R13" s="347"/>
      <c r="S13" s="347"/>
      <c r="T13" s="354"/>
      <c r="U13" s="64">
        <v>0</v>
      </c>
      <c r="V13" s="346">
        <v>0</v>
      </c>
      <c r="W13" s="347"/>
      <c r="X13" s="347"/>
      <c r="Y13" s="347"/>
      <c r="Z13" s="347"/>
      <c r="AA13" s="347"/>
      <c r="AB13" s="346">
        <v>0</v>
      </c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54"/>
      <c r="AN13" s="346">
        <v>0</v>
      </c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6">
        <v>0</v>
      </c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6">
        <v>0</v>
      </c>
      <c r="BS13" s="347"/>
      <c r="BT13" s="347"/>
      <c r="BU13" s="347"/>
      <c r="BV13" s="347"/>
      <c r="BW13" s="347"/>
      <c r="BX13" s="354"/>
      <c r="BY13" s="222">
        <v>0</v>
      </c>
      <c r="BZ13" s="232">
        <v>0</v>
      </c>
      <c r="CA13" s="362">
        <v>0</v>
      </c>
      <c r="CB13" s="363"/>
      <c r="CC13" s="363"/>
      <c r="CD13" s="364"/>
      <c r="CE13" s="64">
        <v>0</v>
      </c>
      <c r="CF13" s="64">
        <v>0</v>
      </c>
      <c r="CG13" s="64">
        <v>0</v>
      </c>
      <c r="CH13" s="346">
        <v>0</v>
      </c>
      <c r="CI13" s="347"/>
      <c r="CJ13" s="347"/>
      <c r="CK13" s="347"/>
      <c r="CL13" s="347"/>
      <c r="CM13" s="347"/>
      <c r="CN13" s="347"/>
      <c r="CO13" s="127"/>
      <c r="CP13" s="170"/>
      <c r="CQ13" s="170"/>
      <c r="CR13" s="170"/>
      <c r="CS13" s="277">
        <v>0</v>
      </c>
      <c r="CT13" s="170"/>
      <c r="CU13" s="170"/>
      <c r="CV13" s="170"/>
      <c r="CW13" s="214"/>
      <c r="CX13" s="346">
        <v>0</v>
      </c>
      <c r="CY13" s="347"/>
      <c r="CZ13" s="347"/>
      <c r="DA13" s="347"/>
      <c r="DB13" s="347"/>
      <c r="DC13" s="346">
        <v>0</v>
      </c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127"/>
      <c r="DQ13" s="148"/>
      <c r="DR13" s="148"/>
      <c r="DS13" s="289">
        <v>0</v>
      </c>
      <c r="DT13" s="148"/>
      <c r="DU13" s="148"/>
      <c r="DV13" s="100"/>
      <c r="DW13" s="288"/>
      <c r="DX13" s="289"/>
      <c r="DY13" s="289"/>
      <c r="DZ13" s="289">
        <v>0</v>
      </c>
      <c r="EA13" s="289"/>
      <c r="EB13" s="289"/>
      <c r="EC13" s="294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5"/>
      <c r="EW13" s="321"/>
      <c r="EX13" s="306"/>
      <c r="EY13" s="306"/>
      <c r="EZ13" s="306"/>
      <c r="FA13" s="306"/>
      <c r="FB13" s="306"/>
      <c r="FC13" s="306"/>
      <c r="FD13" s="306"/>
      <c r="FE13" s="306">
        <v>0</v>
      </c>
      <c r="FF13" s="306"/>
      <c r="FG13" s="306"/>
      <c r="FH13" s="306"/>
      <c r="FI13" s="306"/>
      <c r="FJ13" s="306"/>
      <c r="FK13" s="306"/>
      <c r="FL13" s="322"/>
      <c r="FM13" s="294"/>
      <c r="FN13" s="64">
        <v>0</v>
      </c>
      <c r="FO13" s="346">
        <v>0</v>
      </c>
      <c r="FP13" s="347"/>
      <c r="FQ13" s="347"/>
      <c r="FR13" s="347"/>
      <c r="FS13" s="347"/>
      <c r="FT13" s="347"/>
      <c r="FU13" s="347"/>
      <c r="FV13" s="347"/>
      <c r="FW13" s="64">
        <v>0</v>
      </c>
      <c r="FX13" s="138">
        <f>SUM(C13:FW13)</f>
        <v>0</v>
      </c>
    </row>
    <row r="14" spans="1:181" ht="19.350000000000001" customHeight="1" x14ac:dyDescent="0.4">
      <c r="A14" s="5" t="s">
        <v>15</v>
      </c>
      <c r="B14" s="34" t="s">
        <v>9</v>
      </c>
      <c r="C14" s="83"/>
      <c r="D14" s="65"/>
      <c r="E14" s="65"/>
      <c r="F14" s="83"/>
      <c r="G14" s="65"/>
      <c r="H14" s="65"/>
      <c r="I14" s="114"/>
      <c r="J14" s="100"/>
      <c r="K14" s="100"/>
      <c r="L14" s="100"/>
      <c r="M14" s="100"/>
      <c r="N14" s="127"/>
      <c r="O14" s="148"/>
      <c r="P14" s="148"/>
      <c r="Q14" s="148"/>
      <c r="R14" s="148"/>
      <c r="S14" s="148"/>
      <c r="T14" s="100"/>
      <c r="U14" s="65"/>
      <c r="V14" s="127"/>
      <c r="W14" s="170"/>
      <c r="X14" s="170"/>
      <c r="Y14" s="170"/>
      <c r="Z14" s="170"/>
      <c r="AA14" s="114"/>
      <c r="AB14" s="127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41"/>
      <c r="AN14" s="127"/>
      <c r="AO14" s="148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27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00"/>
      <c r="BR14" s="127"/>
      <c r="BS14" s="148"/>
      <c r="BT14" s="148"/>
      <c r="BU14" s="148"/>
      <c r="BV14" s="148"/>
      <c r="BW14" s="148"/>
      <c r="BX14" s="41"/>
      <c r="BY14" s="214"/>
      <c r="BZ14" s="114"/>
      <c r="CA14" s="127"/>
      <c r="CB14" s="148"/>
      <c r="CC14" s="148"/>
      <c r="CD14" s="100"/>
      <c r="CE14" s="65"/>
      <c r="CF14" s="65"/>
      <c r="CG14" s="65"/>
      <c r="CH14" s="127"/>
      <c r="CI14" s="170"/>
      <c r="CJ14" s="170"/>
      <c r="CK14" s="170"/>
      <c r="CL14" s="170"/>
      <c r="CM14" s="170"/>
      <c r="CN14" s="114"/>
      <c r="CO14" s="127"/>
      <c r="CP14" s="170"/>
      <c r="CQ14" s="170"/>
      <c r="CR14" s="170"/>
      <c r="CS14" s="170"/>
      <c r="CT14" s="170"/>
      <c r="CU14" s="170"/>
      <c r="CV14" s="170"/>
      <c r="CW14" s="214"/>
      <c r="CX14" s="127"/>
      <c r="CY14" s="170"/>
      <c r="CZ14" s="170"/>
      <c r="DA14" s="170"/>
      <c r="DB14" s="100"/>
      <c r="DC14" s="127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00"/>
      <c r="DP14" s="127"/>
      <c r="DQ14" s="148"/>
      <c r="DR14" s="148"/>
      <c r="DS14" s="148"/>
      <c r="DT14" s="148"/>
      <c r="DU14" s="148"/>
      <c r="DV14" s="100"/>
      <c r="DW14" s="127"/>
      <c r="DX14" s="148"/>
      <c r="DY14" s="148"/>
      <c r="DZ14" s="148"/>
      <c r="EA14" s="148"/>
      <c r="EB14" s="148"/>
      <c r="EC14" s="41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14"/>
      <c r="EW14" s="127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48"/>
      <c r="FM14" s="41"/>
      <c r="FN14" s="65"/>
      <c r="FO14" s="127"/>
      <c r="FP14" s="100"/>
      <c r="FQ14" s="100"/>
      <c r="FR14" s="100"/>
      <c r="FS14" s="100"/>
      <c r="FT14" s="100"/>
      <c r="FU14" s="100"/>
      <c r="FV14" s="100"/>
      <c r="FW14" s="65"/>
      <c r="FX14" s="138"/>
    </row>
    <row r="15" spans="1:181" s="2" customFormat="1" ht="19.350000000000001" customHeight="1" thickBot="1" x14ac:dyDescent="0.45">
      <c r="A15" s="13" t="s">
        <v>17</v>
      </c>
      <c r="B15" s="35" t="s">
        <v>10</v>
      </c>
      <c r="C15" s="84"/>
      <c r="D15" s="66"/>
      <c r="E15" s="66"/>
      <c r="F15" s="84"/>
      <c r="G15" s="66"/>
      <c r="H15" s="66"/>
      <c r="I15" s="115"/>
      <c r="J15" s="101"/>
      <c r="K15" s="101"/>
      <c r="L15" s="101"/>
      <c r="M15" s="101"/>
      <c r="N15" s="128"/>
      <c r="O15" s="152"/>
      <c r="P15" s="152"/>
      <c r="Q15" s="152"/>
      <c r="R15" s="152"/>
      <c r="S15" s="152"/>
      <c r="T15" s="101"/>
      <c r="U15" s="66"/>
      <c r="V15" s="128"/>
      <c r="W15" s="171"/>
      <c r="X15" s="171"/>
      <c r="Y15" s="171"/>
      <c r="Z15" s="171"/>
      <c r="AA15" s="115"/>
      <c r="AB15" s="186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8"/>
      <c r="AN15" s="186"/>
      <c r="AO15" s="187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186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203"/>
      <c r="BR15" s="186"/>
      <c r="BS15" s="187"/>
      <c r="BT15" s="187"/>
      <c r="BU15" s="187"/>
      <c r="BV15" s="187"/>
      <c r="BW15" s="187"/>
      <c r="BX15" s="188"/>
      <c r="BY15" s="215"/>
      <c r="BZ15" s="237"/>
      <c r="CA15" s="186"/>
      <c r="CB15" s="187"/>
      <c r="CC15" s="187"/>
      <c r="CD15" s="203"/>
      <c r="CE15" s="66"/>
      <c r="CF15" s="66"/>
      <c r="CG15" s="66"/>
      <c r="CH15" s="128"/>
      <c r="CI15" s="171"/>
      <c r="CJ15" s="171"/>
      <c r="CK15" s="171"/>
      <c r="CL15" s="171"/>
      <c r="CM15" s="171"/>
      <c r="CN15" s="115"/>
      <c r="CO15" s="128"/>
      <c r="CP15" s="171"/>
      <c r="CQ15" s="171"/>
      <c r="CR15" s="171"/>
      <c r="CS15" s="171"/>
      <c r="CT15" s="171"/>
      <c r="CU15" s="171"/>
      <c r="CV15" s="171"/>
      <c r="CW15" s="260"/>
      <c r="CX15" s="128"/>
      <c r="CY15" s="171"/>
      <c r="CZ15" s="171"/>
      <c r="DA15" s="171"/>
      <c r="DB15" s="101"/>
      <c r="DC15" s="186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203"/>
      <c r="DP15" s="186"/>
      <c r="DQ15" s="187"/>
      <c r="DR15" s="187"/>
      <c r="DS15" s="187"/>
      <c r="DT15" s="187"/>
      <c r="DU15" s="187"/>
      <c r="DV15" s="203"/>
      <c r="DW15" s="128"/>
      <c r="DX15" s="152"/>
      <c r="DY15" s="152"/>
      <c r="DZ15" s="152"/>
      <c r="EA15" s="152"/>
      <c r="EB15" s="152"/>
      <c r="EC15" s="300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15"/>
      <c r="EW15" s="128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52"/>
      <c r="FM15" s="300"/>
      <c r="FN15" s="66"/>
      <c r="FO15" s="128"/>
      <c r="FP15" s="101"/>
      <c r="FQ15" s="101"/>
      <c r="FR15" s="101"/>
      <c r="FS15" s="101"/>
      <c r="FT15" s="101"/>
      <c r="FU15" s="101"/>
      <c r="FV15" s="101"/>
      <c r="FW15" s="66"/>
      <c r="FX15" s="141"/>
    </row>
    <row r="16" spans="1:181" ht="19.350000000000001" customHeight="1" thickBot="1" x14ac:dyDescent="0.45">
      <c r="A16" s="8"/>
      <c r="B16" s="36"/>
      <c r="C16" s="85"/>
      <c r="D16" s="67"/>
      <c r="E16" s="67"/>
      <c r="F16" s="85"/>
      <c r="G16" s="67"/>
      <c r="H16" s="67"/>
      <c r="I16" s="116"/>
      <c r="J16" s="102"/>
      <c r="K16" s="102"/>
      <c r="L16" s="102"/>
      <c r="M16" s="102"/>
      <c r="N16" s="129"/>
      <c r="O16" s="154"/>
      <c r="P16" s="154"/>
      <c r="Q16" s="154"/>
      <c r="R16" s="154"/>
      <c r="S16" s="154"/>
      <c r="T16" s="102"/>
      <c r="U16" s="67"/>
      <c r="V16" s="129"/>
      <c r="W16" s="172"/>
      <c r="X16" s="172"/>
      <c r="Y16" s="172"/>
      <c r="Z16" s="172"/>
      <c r="AA16" s="116"/>
      <c r="AB16" s="129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46"/>
      <c r="AN16" s="129"/>
      <c r="AO16" s="154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218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26"/>
      <c r="BR16" s="218"/>
      <c r="BS16" s="219"/>
      <c r="BT16" s="219"/>
      <c r="BU16" s="219"/>
      <c r="BV16" s="219"/>
      <c r="BW16" s="219"/>
      <c r="BX16" s="220"/>
      <c r="BY16" s="228"/>
      <c r="BZ16" s="238"/>
      <c r="CA16" s="218"/>
      <c r="CB16" s="219"/>
      <c r="CC16" s="219"/>
      <c r="CD16" s="226"/>
      <c r="CE16" s="67"/>
      <c r="CF16" s="67"/>
      <c r="CG16" s="67"/>
      <c r="CH16" s="129"/>
      <c r="CI16" s="172"/>
      <c r="CJ16" s="172"/>
      <c r="CK16" s="172"/>
      <c r="CL16" s="172"/>
      <c r="CM16" s="172"/>
      <c r="CN16" s="116"/>
      <c r="CO16" s="129"/>
      <c r="CP16" s="172"/>
      <c r="CQ16" s="172"/>
      <c r="CR16" s="172"/>
      <c r="CS16" s="172"/>
      <c r="CT16" s="172"/>
      <c r="CU16" s="172"/>
      <c r="CV16" s="172"/>
      <c r="CW16" s="261"/>
      <c r="CX16" s="129"/>
      <c r="CY16" s="172"/>
      <c r="CZ16" s="172"/>
      <c r="DA16" s="172"/>
      <c r="DB16" s="46"/>
      <c r="DC16" s="280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26"/>
      <c r="DP16" s="219"/>
      <c r="DQ16" s="219"/>
      <c r="DR16" s="219"/>
      <c r="DS16" s="219"/>
      <c r="DT16" s="219"/>
      <c r="DU16" s="219"/>
      <c r="DV16" s="226"/>
      <c r="DW16" s="129"/>
      <c r="DX16" s="154"/>
      <c r="DY16" s="154"/>
      <c r="DZ16" s="154"/>
      <c r="EA16" s="154"/>
      <c r="EB16" s="154"/>
      <c r="EC16" s="46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16"/>
      <c r="EW16" s="129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54"/>
      <c r="FM16" s="46"/>
      <c r="FN16" s="67"/>
      <c r="FO16" s="129"/>
      <c r="FP16" s="102"/>
      <c r="FQ16" s="102"/>
      <c r="FR16" s="102"/>
      <c r="FS16" s="102"/>
      <c r="FT16" s="102"/>
      <c r="FU16" s="102"/>
      <c r="FV16" s="102"/>
      <c r="FW16" s="67"/>
      <c r="FX16" s="142"/>
      <c r="FY16" s="2"/>
    </row>
    <row r="17" spans="1:181" ht="19.350000000000001" customHeight="1" x14ac:dyDescent="0.4">
      <c r="A17" s="11" t="s">
        <v>2</v>
      </c>
      <c r="B17" s="37" t="s">
        <v>11</v>
      </c>
      <c r="C17" s="86"/>
      <c r="D17" s="68"/>
      <c r="E17" s="68"/>
      <c r="F17" s="86"/>
      <c r="G17" s="68"/>
      <c r="H17" s="68"/>
      <c r="I17" s="117"/>
      <c r="J17" s="103"/>
      <c r="K17" s="103"/>
      <c r="L17" s="103"/>
      <c r="M17" s="103"/>
      <c r="N17" s="130"/>
      <c r="O17" s="153"/>
      <c r="P17" s="153"/>
      <c r="Q17" s="153"/>
      <c r="R17" s="153"/>
      <c r="S17" s="153"/>
      <c r="T17" s="103"/>
      <c r="U17" s="68"/>
      <c r="V17" s="130"/>
      <c r="W17" s="173"/>
      <c r="X17" s="173"/>
      <c r="Y17" s="173"/>
      <c r="Z17" s="173"/>
      <c r="AA17" s="117"/>
      <c r="AB17" s="189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1"/>
      <c r="AN17" s="189"/>
      <c r="AO17" s="190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189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204"/>
      <c r="BR17" s="189"/>
      <c r="BS17" s="190"/>
      <c r="BT17" s="190"/>
      <c r="BU17" s="190"/>
      <c r="BV17" s="190"/>
      <c r="BW17" s="190"/>
      <c r="BX17" s="191"/>
      <c r="BY17" s="216"/>
      <c r="BZ17" s="239"/>
      <c r="CA17" s="189"/>
      <c r="CB17" s="190"/>
      <c r="CC17" s="190"/>
      <c r="CD17" s="204"/>
      <c r="CE17" s="68"/>
      <c r="CF17" s="68"/>
      <c r="CG17" s="68"/>
      <c r="CH17" s="130"/>
      <c r="CI17" s="173"/>
      <c r="CJ17" s="173"/>
      <c r="CK17" s="173"/>
      <c r="CL17" s="173"/>
      <c r="CM17" s="173"/>
      <c r="CN17" s="117"/>
      <c r="CO17" s="130"/>
      <c r="CP17" s="173"/>
      <c r="CQ17" s="173"/>
      <c r="CR17" s="173"/>
      <c r="CS17" s="173"/>
      <c r="CT17" s="173"/>
      <c r="CU17" s="173"/>
      <c r="CV17" s="173"/>
      <c r="CW17" s="262"/>
      <c r="CX17" s="130"/>
      <c r="CY17" s="173"/>
      <c r="CZ17" s="173"/>
      <c r="DA17" s="173"/>
      <c r="DB17" s="103"/>
      <c r="DC17" s="189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204"/>
      <c r="DP17" s="189"/>
      <c r="DQ17" s="190"/>
      <c r="DR17" s="190"/>
      <c r="DS17" s="190"/>
      <c r="DT17" s="190"/>
      <c r="DU17" s="190"/>
      <c r="DV17" s="191"/>
      <c r="DW17" s="173"/>
      <c r="DX17" s="153"/>
      <c r="DY17" s="153"/>
      <c r="DZ17" s="153"/>
      <c r="EA17" s="153"/>
      <c r="EB17" s="153"/>
      <c r="EC17" s="301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17"/>
      <c r="EW17" s="130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53"/>
      <c r="FM17" s="301"/>
      <c r="FN17" s="68"/>
      <c r="FO17" s="130"/>
      <c r="FP17" s="103"/>
      <c r="FQ17" s="103"/>
      <c r="FR17" s="103"/>
      <c r="FS17" s="103"/>
      <c r="FT17" s="103"/>
      <c r="FU17" s="103"/>
      <c r="FV17" s="103"/>
      <c r="FW17" s="68"/>
      <c r="FX17" s="143"/>
      <c r="FY17" s="2"/>
    </row>
    <row r="18" spans="1:181" ht="19.350000000000001" customHeight="1" x14ac:dyDescent="0.4">
      <c r="A18" s="6" t="s">
        <v>19</v>
      </c>
      <c r="B18" s="38" t="s">
        <v>18</v>
      </c>
      <c r="C18" s="87">
        <v>0</v>
      </c>
      <c r="D18" s="69">
        <v>0</v>
      </c>
      <c r="E18" s="69">
        <v>0</v>
      </c>
      <c r="F18" s="87">
        <v>0</v>
      </c>
      <c r="G18" s="69">
        <v>0</v>
      </c>
      <c r="H18" s="69">
        <v>0</v>
      </c>
      <c r="I18" s="341">
        <v>0</v>
      </c>
      <c r="J18" s="342"/>
      <c r="K18" s="342"/>
      <c r="L18" s="342"/>
      <c r="M18" s="342"/>
      <c r="N18" s="341">
        <v>0</v>
      </c>
      <c r="O18" s="342"/>
      <c r="P18" s="342"/>
      <c r="Q18" s="342"/>
      <c r="R18" s="342"/>
      <c r="S18" s="342"/>
      <c r="T18" s="348"/>
      <c r="U18" s="69">
        <v>0</v>
      </c>
      <c r="V18" s="341">
        <v>0</v>
      </c>
      <c r="W18" s="342"/>
      <c r="X18" s="342"/>
      <c r="Y18" s="342"/>
      <c r="Z18" s="342"/>
      <c r="AA18" s="342"/>
      <c r="AB18" s="341">
        <v>0</v>
      </c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8"/>
      <c r="AN18" s="341">
        <v>0</v>
      </c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1">
        <v>0</v>
      </c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1">
        <v>0</v>
      </c>
      <c r="BS18" s="342"/>
      <c r="BT18" s="342"/>
      <c r="BU18" s="342"/>
      <c r="BV18" s="342"/>
      <c r="BW18" s="342"/>
      <c r="BX18" s="348"/>
      <c r="BY18" s="223">
        <v>0</v>
      </c>
      <c r="BZ18" s="233">
        <v>0</v>
      </c>
      <c r="CA18" s="365">
        <v>0</v>
      </c>
      <c r="CB18" s="366"/>
      <c r="CC18" s="366"/>
      <c r="CD18" s="367"/>
      <c r="CE18" s="69">
        <v>0</v>
      </c>
      <c r="CF18" s="69">
        <v>0</v>
      </c>
      <c r="CG18" s="69">
        <v>0</v>
      </c>
      <c r="CH18" s="341">
        <v>0</v>
      </c>
      <c r="CI18" s="342"/>
      <c r="CJ18" s="342"/>
      <c r="CK18" s="342"/>
      <c r="CL18" s="342"/>
      <c r="CM18" s="342"/>
      <c r="CN18" s="342"/>
      <c r="CO18" s="269"/>
      <c r="CP18" s="246"/>
      <c r="CQ18" s="246"/>
      <c r="CR18" s="246"/>
      <c r="CS18" s="246">
        <v>0</v>
      </c>
      <c r="CT18" s="246"/>
      <c r="CU18" s="246"/>
      <c r="CV18" s="246"/>
      <c r="CW18" s="267"/>
      <c r="CX18" s="341">
        <v>0</v>
      </c>
      <c r="CY18" s="342"/>
      <c r="CZ18" s="342"/>
      <c r="DA18" s="342"/>
      <c r="DB18" s="342"/>
      <c r="DC18" s="341">
        <v>0</v>
      </c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10"/>
      <c r="DQ18" s="309"/>
      <c r="DR18" s="309"/>
      <c r="DS18" s="290">
        <v>0</v>
      </c>
      <c r="DT18" s="309"/>
      <c r="DU18" s="309"/>
      <c r="DV18" s="311"/>
      <c r="DW18" s="246"/>
      <c r="DX18" s="290"/>
      <c r="DY18" s="290"/>
      <c r="DZ18" s="290">
        <v>0</v>
      </c>
      <c r="EA18" s="290"/>
      <c r="EB18" s="290"/>
      <c r="EC18" s="295"/>
      <c r="ED18" s="341">
        <v>0</v>
      </c>
      <c r="EE18" s="342"/>
      <c r="EF18" s="342"/>
      <c r="EG18" s="342"/>
      <c r="EH18" s="342"/>
      <c r="EI18" s="342"/>
      <c r="EJ18" s="342"/>
      <c r="EK18" s="342"/>
      <c r="EL18" s="342"/>
      <c r="EM18" s="342"/>
      <c r="EN18" s="342"/>
      <c r="EO18" s="342"/>
      <c r="EP18" s="342"/>
      <c r="EQ18" s="342"/>
      <c r="ER18" s="342"/>
      <c r="ES18" s="342"/>
      <c r="ET18" s="342"/>
      <c r="EU18" s="342"/>
      <c r="EV18" s="342"/>
      <c r="EW18" s="323"/>
      <c r="EX18" s="246"/>
      <c r="EY18" s="246"/>
      <c r="EZ18" s="246"/>
      <c r="FA18" s="246"/>
      <c r="FB18" s="246"/>
      <c r="FC18" s="246"/>
      <c r="FD18" s="246"/>
      <c r="FE18" s="246">
        <v>0</v>
      </c>
      <c r="FF18" s="246"/>
      <c r="FG18" s="246"/>
      <c r="FH18" s="246"/>
      <c r="FI18" s="246"/>
      <c r="FJ18" s="246"/>
      <c r="FK18" s="246"/>
      <c r="FL18" s="324"/>
      <c r="FM18" s="295"/>
      <c r="FN18" s="69">
        <v>0</v>
      </c>
      <c r="FO18" s="341">
        <v>0</v>
      </c>
      <c r="FP18" s="342"/>
      <c r="FQ18" s="342"/>
      <c r="FR18" s="342"/>
      <c r="FS18" s="342"/>
      <c r="FT18" s="342"/>
      <c r="FU18" s="342"/>
      <c r="FV18" s="342"/>
      <c r="FW18" s="69">
        <v>0</v>
      </c>
      <c r="FX18" s="138">
        <f>SUM(C18:FW18)</f>
        <v>0</v>
      </c>
      <c r="FY18" s="2"/>
    </row>
    <row r="19" spans="1:181" ht="19.8" thickBot="1" x14ac:dyDescent="0.45">
      <c r="A19" s="9" t="s">
        <v>27</v>
      </c>
      <c r="B19" s="55" t="s">
        <v>29</v>
      </c>
      <c r="C19" s="88">
        <v>0</v>
      </c>
      <c r="D19" s="70">
        <v>0</v>
      </c>
      <c r="E19" s="69">
        <v>0</v>
      </c>
      <c r="F19" s="88">
        <v>0</v>
      </c>
      <c r="G19" s="70">
        <v>0</v>
      </c>
      <c r="H19" s="70">
        <v>0</v>
      </c>
      <c r="I19" s="343">
        <v>0</v>
      </c>
      <c r="J19" s="344"/>
      <c r="K19" s="344"/>
      <c r="L19" s="344"/>
      <c r="M19" s="344"/>
      <c r="N19" s="343">
        <v>0</v>
      </c>
      <c r="O19" s="344"/>
      <c r="P19" s="344"/>
      <c r="Q19" s="344"/>
      <c r="R19" s="344"/>
      <c r="S19" s="344"/>
      <c r="T19" s="349"/>
      <c r="U19" s="70"/>
      <c r="V19" s="343">
        <v>0</v>
      </c>
      <c r="W19" s="344"/>
      <c r="X19" s="344"/>
      <c r="Y19" s="344"/>
      <c r="Z19" s="344"/>
      <c r="AA19" s="344"/>
      <c r="AB19" s="343">
        <v>0</v>
      </c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9"/>
      <c r="AN19" s="343">
        <v>0</v>
      </c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3">
        <v>0</v>
      </c>
      <c r="BA19" s="344"/>
      <c r="BB19" s="344"/>
      <c r="BC19" s="344"/>
      <c r="BD19" s="344"/>
      <c r="BE19" s="344"/>
      <c r="BF19" s="344"/>
      <c r="BG19" s="344"/>
      <c r="BH19" s="344"/>
      <c r="BI19" s="344"/>
      <c r="BJ19" s="344"/>
      <c r="BK19" s="344"/>
      <c r="BL19" s="344"/>
      <c r="BM19" s="344"/>
      <c r="BN19" s="344"/>
      <c r="BO19" s="344"/>
      <c r="BP19" s="344"/>
      <c r="BQ19" s="344"/>
      <c r="BR19" s="343">
        <v>0</v>
      </c>
      <c r="BS19" s="344"/>
      <c r="BT19" s="344"/>
      <c r="BU19" s="344"/>
      <c r="BV19" s="344"/>
      <c r="BW19" s="344"/>
      <c r="BX19" s="349"/>
      <c r="BY19" s="224">
        <v>0</v>
      </c>
      <c r="BZ19" s="230">
        <v>0</v>
      </c>
      <c r="CA19" s="368">
        <v>0</v>
      </c>
      <c r="CB19" s="369"/>
      <c r="CC19" s="369"/>
      <c r="CD19" s="370"/>
      <c r="CE19" s="70">
        <v>0</v>
      </c>
      <c r="CF19" s="70">
        <v>0</v>
      </c>
      <c r="CG19" s="70">
        <v>0</v>
      </c>
      <c r="CH19" s="343">
        <v>0</v>
      </c>
      <c r="CI19" s="344"/>
      <c r="CJ19" s="344"/>
      <c r="CK19" s="344"/>
      <c r="CL19" s="344"/>
      <c r="CM19" s="344"/>
      <c r="CN19" s="344"/>
      <c r="CO19" s="271"/>
      <c r="CP19" s="247"/>
      <c r="CQ19" s="247"/>
      <c r="CR19" s="247"/>
      <c r="CS19" s="247">
        <v>0</v>
      </c>
      <c r="CT19" s="247"/>
      <c r="CU19" s="247"/>
      <c r="CV19" s="247"/>
      <c r="CW19" s="272"/>
      <c r="CX19" s="343">
        <v>0</v>
      </c>
      <c r="CY19" s="344"/>
      <c r="CZ19" s="344"/>
      <c r="DA19" s="344"/>
      <c r="DB19" s="344"/>
      <c r="DC19" s="343">
        <v>0</v>
      </c>
      <c r="DD19" s="344"/>
      <c r="DE19" s="344"/>
      <c r="DF19" s="344"/>
      <c r="DG19" s="344"/>
      <c r="DH19" s="344"/>
      <c r="DI19" s="344"/>
      <c r="DJ19" s="344"/>
      <c r="DK19" s="344"/>
      <c r="DL19" s="344"/>
      <c r="DM19" s="344"/>
      <c r="DN19" s="344"/>
      <c r="DO19" s="344"/>
      <c r="DP19" s="312"/>
      <c r="DQ19" s="313"/>
      <c r="DR19" s="313"/>
      <c r="DS19" s="291">
        <v>0</v>
      </c>
      <c r="DT19" s="313"/>
      <c r="DU19" s="313"/>
      <c r="DV19" s="314"/>
      <c r="DW19" s="247"/>
      <c r="DX19" s="302"/>
      <c r="DY19" s="302"/>
      <c r="DZ19" s="302">
        <v>0</v>
      </c>
      <c r="EA19" s="302"/>
      <c r="EB19" s="302"/>
      <c r="EC19" s="303"/>
      <c r="ED19" s="343">
        <v>0</v>
      </c>
      <c r="EE19" s="344"/>
      <c r="EF19" s="344"/>
      <c r="EG19" s="344"/>
      <c r="EH19" s="344"/>
      <c r="EI19" s="344"/>
      <c r="EJ19" s="344"/>
      <c r="EK19" s="344"/>
      <c r="EL19" s="344"/>
      <c r="EM19" s="344"/>
      <c r="EN19" s="344"/>
      <c r="EO19" s="344"/>
      <c r="EP19" s="344"/>
      <c r="EQ19" s="344"/>
      <c r="ER19" s="344"/>
      <c r="ES19" s="344"/>
      <c r="ET19" s="344"/>
      <c r="EU19" s="344"/>
      <c r="EV19" s="344"/>
      <c r="EW19" s="271"/>
      <c r="EX19" s="247"/>
      <c r="EY19" s="247"/>
      <c r="EZ19" s="247"/>
      <c r="FA19" s="247"/>
      <c r="FB19" s="247"/>
      <c r="FC19" s="247"/>
      <c r="FD19" s="247"/>
      <c r="FE19" s="247">
        <v>0</v>
      </c>
      <c r="FF19" s="247"/>
      <c r="FG19" s="247"/>
      <c r="FH19" s="247"/>
      <c r="FI19" s="247"/>
      <c r="FJ19" s="247"/>
      <c r="FK19" s="247"/>
      <c r="FL19" s="302"/>
      <c r="FM19" s="303"/>
      <c r="FN19" s="70">
        <v>0</v>
      </c>
      <c r="FO19" s="343">
        <v>0</v>
      </c>
      <c r="FP19" s="344"/>
      <c r="FQ19" s="344"/>
      <c r="FR19" s="344"/>
      <c r="FS19" s="344"/>
      <c r="FT19" s="344"/>
      <c r="FU19" s="344"/>
      <c r="FV19" s="344"/>
      <c r="FW19" s="70">
        <v>0</v>
      </c>
      <c r="FX19" s="139">
        <f>SUM(C19:FW19)</f>
        <v>0</v>
      </c>
      <c r="FY19" s="2"/>
    </row>
    <row r="20" spans="1:181" ht="19.350000000000001" customHeight="1" thickBot="1" x14ac:dyDescent="0.45">
      <c r="A20" s="8"/>
      <c r="B20" s="36"/>
      <c r="C20" s="85"/>
      <c r="D20" s="67"/>
      <c r="E20" s="67"/>
      <c r="F20" s="85"/>
      <c r="G20" s="67"/>
      <c r="H20" s="67"/>
      <c r="I20" s="116"/>
      <c r="J20" s="102"/>
      <c r="K20" s="102"/>
      <c r="L20" s="102"/>
      <c r="M20" s="102"/>
      <c r="N20" s="129"/>
      <c r="O20" s="154"/>
      <c r="P20" s="154"/>
      <c r="Q20" s="154"/>
      <c r="R20" s="154"/>
      <c r="S20" s="154"/>
      <c r="T20" s="102"/>
      <c r="U20" s="67"/>
      <c r="V20" s="129"/>
      <c r="W20" s="172"/>
      <c r="X20" s="172"/>
      <c r="Y20" s="172"/>
      <c r="Z20" s="172"/>
      <c r="AA20" s="116"/>
      <c r="AB20" s="129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46"/>
      <c r="AN20" s="129"/>
      <c r="AO20" s="154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218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26"/>
      <c r="BR20" s="218"/>
      <c r="BS20" s="219"/>
      <c r="BT20" s="219"/>
      <c r="BU20" s="219"/>
      <c r="BV20" s="219"/>
      <c r="BW20" s="219"/>
      <c r="BX20" s="220"/>
      <c r="BY20" s="228"/>
      <c r="BZ20" s="238"/>
      <c r="CA20" s="218"/>
      <c r="CB20" s="219"/>
      <c r="CC20" s="219"/>
      <c r="CD20" s="226"/>
      <c r="CE20" s="67"/>
      <c r="CF20" s="67"/>
      <c r="CG20" s="67"/>
      <c r="CH20" s="129"/>
      <c r="CI20" s="172"/>
      <c r="CJ20" s="172"/>
      <c r="CK20" s="172"/>
      <c r="CL20" s="172"/>
      <c r="CM20" s="172"/>
      <c r="CN20" s="116"/>
      <c r="CO20" s="129"/>
      <c r="CP20" s="172"/>
      <c r="CQ20" s="172"/>
      <c r="CR20" s="172"/>
      <c r="CS20" s="172"/>
      <c r="CT20" s="172"/>
      <c r="CU20" s="172"/>
      <c r="CV20" s="172"/>
      <c r="CW20" s="261"/>
      <c r="CX20" s="129"/>
      <c r="CY20" s="172"/>
      <c r="CZ20" s="172"/>
      <c r="DA20" s="172"/>
      <c r="DB20" s="46"/>
      <c r="DC20" s="280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26"/>
      <c r="DP20" s="219"/>
      <c r="DQ20" s="219"/>
      <c r="DR20" s="219"/>
      <c r="DS20" s="219"/>
      <c r="DT20" s="219"/>
      <c r="DU20" s="219"/>
      <c r="DV20" s="226"/>
      <c r="DW20" s="129"/>
      <c r="DX20" s="154"/>
      <c r="DY20" s="154"/>
      <c r="DZ20" s="154"/>
      <c r="EA20" s="154"/>
      <c r="EB20" s="154"/>
      <c r="EC20" s="46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16"/>
      <c r="EW20" s="129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54"/>
      <c r="FM20" s="46"/>
      <c r="FN20" s="67"/>
      <c r="FO20" s="129"/>
      <c r="FP20" s="102"/>
      <c r="FQ20" s="102"/>
      <c r="FR20" s="102"/>
      <c r="FS20" s="102"/>
      <c r="FT20" s="102"/>
      <c r="FU20" s="102"/>
      <c r="FV20" s="102"/>
      <c r="FW20" s="67"/>
      <c r="FX20" s="144"/>
      <c r="FY20" s="2"/>
    </row>
    <row r="21" spans="1:181" ht="19.350000000000001" customHeight="1" x14ac:dyDescent="0.4">
      <c r="A21" s="10" t="s">
        <v>1</v>
      </c>
      <c r="B21" s="39" t="s">
        <v>12</v>
      </c>
      <c r="C21" s="89"/>
      <c r="D21" s="71"/>
      <c r="E21" s="71"/>
      <c r="F21" s="89"/>
      <c r="G21" s="71"/>
      <c r="H21" s="71"/>
      <c r="I21" s="118"/>
      <c r="J21" s="104"/>
      <c r="K21" s="104"/>
      <c r="L21" s="104"/>
      <c r="M21" s="104"/>
      <c r="N21" s="131"/>
      <c r="O21" s="155"/>
      <c r="P21" s="155"/>
      <c r="Q21" s="155"/>
      <c r="R21" s="155"/>
      <c r="S21" s="155"/>
      <c r="T21" s="104"/>
      <c r="U21" s="71">
        <v>0</v>
      </c>
      <c r="V21" s="131"/>
      <c r="W21" s="174"/>
      <c r="X21" s="174"/>
      <c r="Y21" s="174"/>
      <c r="Z21" s="174"/>
      <c r="AA21" s="118"/>
      <c r="AB21" s="192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4"/>
      <c r="AN21" s="192"/>
      <c r="AO21" s="193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192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205"/>
      <c r="BR21" s="192"/>
      <c r="BS21" s="193"/>
      <c r="BT21" s="193"/>
      <c r="BU21" s="193"/>
      <c r="BV21" s="193"/>
      <c r="BW21" s="193"/>
      <c r="BX21" s="194"/>
      <c r="BY21" s="217"/>
      <c r="BZ21" s="240"/>
      <c r="CA21" s="192"/>
      <c r="CB21" s="193"/>
      <c r="CC21" s="193"/>
      <c r="CD21" s="205"/>
      <c r="CE21" s="71"/>
      <c r="CF21" s="252"/>
      <c r="CG21" s="71"/>
      <c r="CH21" s="131"/>
      <c r="CI21" s="174"/>
      <c r="CJ21" s="174"/>
      <c r="CK21" s="174"/>
      <c r="CL21" s="174"/>
      <c r="CM21" s="174"/>
      <c r="CN21" s="118"/>
      <c r="CO21" s="131"/>
      <c r="CP21" s="174"/>
      <c r="CQ21" s="174"/>
      <c r="CR21" s="174"/>
      <c r="CS21" s="174"/>
      <c r="CT21" s="174"/>
      <c r="CU21" s="174"/>
      <c r="CV21" s="174"/>
      <c r="CW21" s="263"/>
      <c r="CX21" s="131"/>
      <c r="CY21" s="174"/>
      <c r="CZ21" s="174"/>
      <c r="DA21" s="174"/>
      <c r="DB21" s="104"/>
      <c r="DC21" s="192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205"/>
      <c r="DP21" s="192"/>
      <c r="DQ21" s="193"/>
      <c r="DR21" s="193"/>
      <c r="DS21" s="193"/>
      <c r="DT21" s="193"/>
      <c r="DU21" s="193"/>
      <c r="DV21" s="194"/>
      <c r="DW21" s="174"/>
      <c r="DX21" s="155"/>
      <c r="DY21" s="155"/>
      <c r="DZ21" s="155"/>
      <c r="EA21" s="155"/>
      <c r="EB21" s="155"/>
      <c r="EC21" s="304"/>
      <c r="ED21" s="174"/>
      <c r="EE21" s="174"/>
      <c r="EF21" s="174"/>
      <c r="EG21" s="174"/>
      <c r="EH21" s="174"/>
      <c r="EI21" s="174"/>
      <c r="EJ21" s="174"/>
      <c r="EK21" s="174"/>
      <c r="EL21" s="174"/>
      <c r="EM21" s="174"/>
      <c r="EN21" s="174"/>
      <c r="EO21" s="174"/>
      <c r="EP21" s="174"/>
      <c r="EQ21" s="174"/>
      <c r="ER21" s="174"/>
      <c r="ES21" s="174"/>
      <c r="ET21" s="174"/>
      <c r="EU21" s="174"/>
      <c r="EV21" s="118"/>
      <c r="EW21" s="131"/>
      <c r="EX21" s="174"/>
      <c r="EY21" s="174"/>
      <c r="EZ21" s="174"/>
      <c r="FA21" s="174"/>
      <c r="FB21" s="174"/>
      <c r="FC21" s="174"/>
      <c r="FD21" s="174"/>
      <c r="FE21" s="174"/>
      <c r="FF21" s="174"/>
      <c r="FG21" s="174"/>
      <c r="FH21" s="174"/>
      <c r="FI21" s="174"/>
      <c r="FJ21" s="174"/>
      <c r="FK21" s="174"/>
      <c r="FL21" s="155"/>
      <c r="FM21" s="304"/>
      <c r="FN21" s="71"/>
      <c r="FO21" s="131"/>
      <c r="FP21" s="104"/>
      <c r="FQ21" s="104"/>
      <c r="FR21" s="104"/>
      <c r="FS21" s="104"/>
      <c r="FT21" s="104"/>
      <c r="FU21" s="104"/>
      <c r="FV21" s="104"/>
      <c r="FW21" s="71"/>
      <c r="FX21" s="140"/>
      <c r="FY21" s="2"/>
    </row>
    <row r="22" spans="1:181" ht="19.350000000000001" customHeight="1" thickBot="1" x14ac:dyDescent="0.45">
      <c r="A22" s="7" t="s">
        <v>22</v>
      </c>
      <c r="B22" s="40" t="s">
        <v>25</v>
      </c>
      <c r="C22" s="90">
        <v>0</v>
      </c>
      <c r="D22" s="72">
        <v>0</v>
      </c>
      <c r="E22" s="72">
        <v>0</v>
      </c>
      <c r="F22" s="90">
        <v>0</v>
      </c>
      <c r="G22" s="72">
        <v>0</v>
      </c>
      <c r="H22" s="72">
        <v>0</v>
      </c>
      <c r="I22" s="331">
        <v>0</v>
      </c>
      <c r="J22" s="332"/>
      <c r="K22" s="332"/>
      <c r="L22" s="332"/>
      <c r="M22" s="332"/>
      <c r="N22" s="331">
        <v>0</v>
      </c>
      <c r="O22" s="332"/>
      <c r="P22" s="332"/>
      <c r="Q22" s="332"/>
      <c r="R22" s="332"/>
      <c r="S22" s="332"/>
      <c r="T22" s="350"/>
      <c r="U22" s="72">
        <v>0</v>
      </c>
      <c r="V22" s="331">
        <v>0</v>
      </c>
      <c r="W22" s="332"/>
      <c r="X22" s="332"/>
      <c r="Y22" s="332"/>
      <c r="Z22" s="332"/>
      <c r="AA22" s="332"/>
      <c r="AB22" s="331">
        <v>0</v>
      </c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50"/>
      <c r="AN22" s="331">
        <v>0</v>
      </c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1">
        <v>0</v>
      </c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1">
        <v>0</v>
      </c>
      <c r="BS22" s="332"/>
      <c r="BT22" s="332"/>
      <c r="BU22" s="332"/>
      <c r="BV22" s="332"/>
      <c r="BW22" s="332"/>
      <c r="BX22" s="350"/>
      <c r="BY22" s="225">
        <v>0</v>
      </c>
      <c r="BZ22" s="229">
        <v>0</v>
      </c>
      <c r="CA22" s="371">
        <v>0</v>
      </c>
      <c r="CB22" s="372"/>
      <c r="CC22" s="372"/>
      <c r="CD22" s="373"/>
      <c r="CE22" s="72">
        <v>0</v>
      </c>
      <c r="CF22" s="251">
        <v>0</v>
      </c>
      <c r="CG22" s="72">
        <v>0</v>
      </c>
      <c r="CH22" s="331">
        <v>0</v>
      </c>
      <c r="CI22" s="332"/>
      <c r="CJ22" s="332"/>
      <c r="CK22" s="332"/>
      <c r="CL22" s="332"/>
      <c r="CM22" s="332"/>
      <c r="CN22" s="332"/>
      <c r="CO22" s="270"/>
      <c r="CP22" s="248"/>
      <c r="CQ22" s="248"/>
      <c r="CR22" s="248"/>
      <c r="CS22" s="248">
        <v>0</v>
      </c>
      <c r="CT22" s="248"/>
      <c r="CU22" s="248"/>
      <c r="CV22" s="248"/>
      <c r="CW22" s="268"/>
      <c r="CX22" s="331">
        <v>0</v>
      </c>
      <c r="CY22" s="332"/>
      <c r="CZ22" s="332"/>
      <c r="DA22" s="332"/>
      <c r="DB22" s="332"/>
      <c r="DC22" s="331">
        <v>0</v>
      </c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18"/>
      <c r="DQ22" s="319"/>
      <c r="DR22" s="319"/>
      <c r="DS22" s="292"/>
      <c r="DT22" s="319"/>
      <c r="DU22" s="319"/>
      <c r="DV22" s="320"/>
      <c r="DW22" s="307"/>
      <c r="DX22" s="293"/>
      <c r="DY22" s="293"/>
      <c r="DZ22" s="293">
        <v>0</v>
      </c>
      <c r="EA22" s="293"/>
      <c r="EB22" s="293"/>
      <c r="EC22" s="296"/>
      <c r="ED22" s="331">
        <v>0</v>
      </c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25"/>
      <c r="EX22" s="248"/>
      <c r="EY22" s="248"/>
      <c r="EZ22" s="248"/>
      <c r="FA22" s="248"/>
      <c r="FB22" s="248"/>
      <c r="FC22" s="248"/>
      <c r="FD22" s="248"/>
      <c r="FE22" s="248">
        <v>0</v>
      </c>
      <c r="FF22" s="248"/>
      <c r="FG22" s="248"/>
      <c r="FH22" s="248"/>
      <c r="FI22" s="248"/>
      <c r="FJ22" s="248"/>
      <c r="FK22" s="248"/>
      <c r="FL22" s="326"/>
      <c r="FM22" s="327"/>
      <c r="FN22" s="72">
        <v>0</v>
      </c>
      <c r="FO22" s="331">
        <v>0</v>
      </c>
      <c r="FP22" s="332"/>
      <c r="FQ22" s="332"/>
      <c r="FR22" s="332"/>
      <c r="FS22" s="332"/>
      <c r="FT22" s="332"/>
      <c r="FU22" s="332"/>
      <c r="FV22" s="332"/>
      <c r="FW22" s="72">
        <v>0</v>
      </c>
      <c r="FX22" s="141">
        <f>SUM(C22:FW22)</f>
        <v>0</v>
      </c>
      <c r="FY22" s="2"/>
    </row>
    <row r="23" spans="1:181" x14ac:dyDescent="0.4">
      <c r="F23" s="20"/>
      <c r="G23" s="20"/>
      <c r="H23" s="20"/>
      <c r="O23" s="19"/>
      <c r="P23" s="19"/>
      <c r="Q23" s="19"/>
      <c r="R23" s="19"/>
      <c r="S23" s="19"/>
      <c r="T23" s="19"/>
      <c r="U23" s="176"/>
      <c r="V23" s="176"/>
      <c r="W23" s="176"/>
      <c r="X23" s="176"/>
      <c r="Y23" s="176"/>
      <c r="Z23" s="176"/>
      <c r="AA23" s="17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250"/>
      <c r="CF23" s="250"/>
      <c r="CG23" s="250"/>
      <c r="CH23" s="19"/>
      <c r="CI23" s="19"/>
      <c r="CJ23" s="19"/>
      <c r="CK23" s="19"/>
      <c r="CL23" s="19"/>
      <c r="CM23" s="19"/>
      <c r="CN23" s="19"/>
      <c r="CO23" s="273"/>
      <c r="CP23" s="176"/>
      <c r="CQ23" s="176"/>
      <c r="CR23" s="176"/>
      <c r="CS23" s="176"/>
      <c r="CT23" s="176"/>
      <c r="CU23" s="176"/>
      <c r="CV23" s="176"/>
      <c r="CW23" s="274"/>
      <c r="CX23" s="273"/>
      <c r="CY23" s="176"/>
      <c r="CZ23" s="176"/>
      <c r="DA23" s="176"/>
      <c r="DB23" s="274"/>
      <c r="DC23" s="273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273"/>
      <c r="DQ23" s="176"/>
      <c r="DR23" s="176"/>
      <c r="DS23" s="317"/>
      <c r="DT23" s="176"/>
      <c r="DU23" s="176"/>
      <c r="DV23" s="176"/>
      <c r="DW23" s="283"/>
      <c r="DX23" s="284"/>
      <c r="DY23" s="284"/>
      <c r="DZ23" s="284"/>
      <c r="EA23" s="284"/>
      <c r="EB23" s="284"/>
      <c r="EC23" s="308"/>
      <c r="ED23" s="284"/>
      <c r="EE23" s="284"/>
      <c r="EF23" s="284"/>
      <c r="EG23" s="284"/>
      <c r="EH23" s="284"/>
      <c r="EI23" s="284"/>
      <c r="EJ23" s="284"/>
      <c r="EK23" s="284"/>
      <c r="EL23" s="284"/>
      <c r="EM23" s="284"/>
      <c r="EN23" s="284"/>
      <c r="EO23" s="284"/>
      <c r="EP23" s="284"/>
      <c r="EQ23" s="284"/>
      <c r="ER23" s="284"/>
      <c r="ES23" s="284"/>
      <c r="ET23" s="284"/>
      <c r="EU23" s="284"/>
      <c r="EV23" s="284"/>
      <c r="EW23" s="284"/>
      <c r="EX23" s="284"/>
      <c r="EY23" s="284"/>
      <c r="EZ23" s="284"/>
      <c r="FA23" s="284"/>
      <c r="FB23" s="284"/>
      <c r="FC23" s="284"/>
      <c r="FD23" s="284"/>
      <c r="FE23" s="284"/>
      <c r="FF23" s="284"/>
      <c r="FG23" s="284"/>
      <c r="FH23" s="284"/>
      <c r="FI23" s="284"/>
      <c r="FJ23" s="284"/>
      <c r="FK23" s="284"/>
      <c r="FL23" s="284"/>
      <c r="FM23" s="284"/>
      <c r="FN23" s="176"/>
      <c r="FO23" s="176"/>
      <c r="FP23" s="176"/>
      <c r="FQ23" s="176"/>
      <c r="FR23" s="176"/>
      <c r="FS23" s="176"/>
      <c r="FT23" s="176"/>
      <c r="FU23" s="176"/>
      <c r="FV23" s="176"/>
      <c r="FW23" s="250"/>
      <c r="FX23" s="2"/>
    </row>
    <row r="24" spans="1:181" ht="17.399999999999999" thickBot="1" x14ac:dyDescent="0.45">
      <c r="F24" s="20"/>
      <c r="G24" s="20"/>
      <c r="H24" s="20"/>
      <c r="U24" s="20"/>
      <c r="V24" s="20"/>
      <c r="W24" s="20"/>
      <c r="X24" s="20"/>
      <c r="Y24" s="20"/>
      <c r="Z24" s="20"/>
      <c r="AA24" s="20"/>
      <c r="CE24" s="8"/>
      <c r="CF24" s="8"/>
      <c r="CG24" s="8"/>
      <c r="CO24" s="275"/>
      <c r="CP24" s="20"/>
      <c r="CQ24" s="20"/>
      <c r="CR24" s="20"/>
      <c r="CS24" s="20"/>
      <c r="CT24" s="20"/>
      <c r="CU24" s="20"/>
      <c r="CV24" s="20"/>
      <c r="CW24" s="276"/>
      <c r="CX24" s="275"/>
      <c r="CY24" s="20"/>
      <c r="CZ24" s="20"/>
      <c r="DA24" s="20"/>
      <c r="DB24" s="276"/>
      <c r="DC24" s="275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85"/>
      <c r="DQ24" s="286"/>
      <c r="DR24" s="286"/>
      <c r="DS24" s="315"/>
      <c r="DT24" s="286"/>
      <c r="DU24" s="286"/>
      <c r="DV24" s="286"/>
      <c r="DW24" s="275"/>
      <c r="DX24" s="20"/>
      <c r="DY24" s="20"/>
      <c r="DZ24" s="20"/>
      <c r="EA24" s="20"/>
      <c r="EB24" s="20"/>
      <c r="EC24" s="276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8"/>
    </row>
    <row r="25" spans="1:181" s="18" customFormat="1" ht="25.5" customHeight="1" thickBot="1" x14ac:dyDescent="0.35">
      <c r="A25" s="54" t="s">
        <v>34</v>
      </c>
      <c r="B25" s="53" t="s">
        <v>31</v>
      </c>
      <c r="C25" s="73">
        <v>44986</v>
      </c>
      <c r="D25" s="44">
        <v>44987</v>
      </c>
      <c r="E25" s="73">
        <v>44988</v>
      </c>
      <c r="F25" s="73">
        <v>44989</v>
      </c>
      <c r="G25" s="73">
        <v>44990</v>
      </c>
      <c r="H25" s="44">
        <v>44991</v>
      </c>
      <c r="I25" s="358" t="s">
        <v>39</v>
      </c>
      <c r="J25" s="359"/>
      <c r="K25" s="359"/>
      <c r="L25" s="359"/>
      <c r="M25" s="360"/>
      <c r="N25" s="329">
        <v>44993</v>
      </c>
      <c r="O25" s="330"/>
      <c r="P25" s="330"/>
      <c r="Q25" s="330"/>
      <c r="R25" s="330"/>
      <c r="S25" s="330"/>
      <c r="T25" s="336"/>
      <c r="U25" s="177"/>
      <c r="V25" s="175"/>
      <c r="W25" s="178"/>
      <c r="X25" s="178"/>
      <c r="Y25" s="178"/>
      <c r="Z25" s="178"/>
      <c r="AA25" s="133"/>
      <c r="AB25" s="195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7"/>
      <c r="AN25" s="195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7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234"/>
      <c r="BZ25" s="234"/>
      <c r="CA25" s="195"/>
      <c r="CB25" s="196"/>
      <c r="CC25" s="196"/>
      <c r="CD25" s="196"/>
      <c r="CE25" s="234"/>
      <c r="CF25" s="234"/>
      <c r="CG25" s="234"/>
      <c r="CH25" s="195"/>
      <c r="CI25" s="196"/>
      <c r="CJ25" s="196"/>
      <c r="CK25" s="196"/>
      <c r="CL25" s="196"/>
      <c r="CM25" s="196"/>
      <c r="CN25" s="196"/>
      <c r="CO25" s="195"/>
      <c r="CP25" s="196"/>
      <c r="CQ25" s="196"/>
      <c r="CR25" s="196"/>
      <c r="CS25" s="196"/>
      <c r="CT25" s="196"/>
      <c r="CU25" s="196"/>
      <c r="CV25" s="196"/>
      <c r="CW25" s="197"/>
      <c r="CX25" s="195"/>
      <c r="CY25" s="196"/>
      <c r="CZ25" s="196"/>
      <c r="DA25" s="196"/>
      <c r="DB25" s="197"/>
      <c r="DC25" s="195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7"/>
      <c r="DP25" s="282"/>
      <c r="DQ25" s="281"/>
      <c r="DR25" s="281"/>
      <c r="DS25" s="316"/>
      <c r="DT25" s="281"/>
      <c r="DU25" s="281"/>
      <c r="DV25" s="281"/>
      <c r="DW25" s="195"/>
      <c r="DX25" s="196"/>
      <c r="DY25" s="196"/>
      <c r="DZ25" s="196"/>
      <c r="EA25" s="196"/>
      <c r="EB25" s="196"/>
      <c r="EC25" s="197"/>
      <c r="ED25" s="196"/>
      <c r="EE25" s="196"/>
      <c r="EF25" s="196"/>
      <c r="EG25" s="196"/>
      <c r="EH25" s="196"/>
      <c r="EI25" s="196"/>
      <c r="EJ25" s="196"/>
      <c r="EK25" s="196"/>
      <c r="EL25" s="196"/>
      <c r="EM25" s="196"/>
      <c r="EN25" s="196"/>
      <c r="EO25" s="196"/>
      <c r="EP25" s="196"/>
      <c r="EQ25" s="196"/>
      <c r="ER25" s="196"/>
      <c r="ES25" s="196"/>
      <c r="ET25" s="196"/>
      <c r="EU25" s="196"/>
      <c r="EV25" s="196"/>
      <c r="EW25" s="195"/>
      <c r="EX25" s="196"/>
      <c r="EY25" s="196"/>
      <c r="EZ25" s="196"/>
      <c r="FA25" s="196"/>
      <c r="FB25" s="196"/>
      <c r="FC25" s="196"/>
      <c r="FD25" s="196"/>
      <c r="FE25" s="196"/>
      <c r="FF25" s="196"/>
      <c r="FG25" s="196"/>
      <c r="FH25" s="196"/>
      <c r="FI25" s="196"/>
      <c r="FJ25" s="196"/>
      <c r="FK25" s="196"/>
      <c r="FL25" s="196"/>
      <c r="FM25" s="197"/>
      <c r="FN25" s="234"/>
      <c r="FO25" s="195"/>
      <c r="FP25" s="196"/>
      <c r="FQ25" s="196"/>
      <c r="FR25" s="196"/>
      <c r="FS25" s="196"/>
      <c r="FT25" s="196"/>
      <c r="FU25" s="196"/>
      <c r="FV25" s="196"/>
      <c r="FW25" s="234"/>
      <c r="FX25" s="91" t="s">
        <v>30</v>
      </c>
    </row>
    <row r="26" spans="1:181" s="47" customFormat="1" ht="34.5" customHeight="1" thickBot="1" x14ac:dyDescent="0.35">
      <c r="A26" s="48" t="s">
        <v>35</v>
      </c>
      <c r="B26" s="49" t="s">
        <v>32</v>
      </c>
      <c r="C26" s="132">
        <v>21500000</v>
      </c>
      <c r="D26" s="159">
        <v>20740000</v>
      </c>
      <c r="E26" s="160">
        <v>15509000</v>
      </c>
      <c r="F26" s="160">
        <v>15505000</v>
      </c>
      <c r="G26" s="161">
        <v>15502000</v>
      </c>
      <c r="H26" s="161">
        <v>15509000</v>
      </c>
      <c r="I26" s="333">
        <v>13410000</v>
      </c>
      <c r="J26" s="334"/>
      <c r="K26" s="334"/>
      <c r="L26" s="334"/>
      <c r="M26" s="335"/>
      <c r="N26" s="333">
        <v>4624000</v>
      </c>
      <c r="O26" s="334"/>
      <c r="P26" s="334"/>
      <c r="Q26" s="334"/>
      <c r="R26" s="334"/>
      <c r="S26" s="334"/>
      <c r="T26" s="335"/>
      <c r="U26" s="161">
        <v>0</v>
      </c>
      <c r="V26" s="333">
        <v>0</v>
      </c>
      <c r="W26" s="334"/>
      <c r="X26" s="334"/>
      <c r="Y26" s="334"/>
      <c r="Z26" s="334"/>
      <c r="AA26" s="335"/>
      <c r="AB26" s="198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200"/>
      <c r="AN26" s="198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200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59">
        <v>0</v>
      </c>
      <c r="BZ26" s="159">
        <v>0</v>
      </c>
      <c r="CA26" s="333">
        <v>0</v>
      </c>
      <c r="CB26" s="334"/>
      <c r="CC26" s="334"/>
      <c r="CD26" s="334"/>
      <c r="CE26" s="159">
        <v>0</v>
      </c>
      <c r="CF26" s="159">
        <v>0</v>
      </c>
      <c r="CG26" s="159">
        <v>0</v>
      </c>
      <c r="CH26" s="333">
        <v>0</v>
      </c>
      <c r="CI26" s="334"/>
      <c r="CJ26" s="334"/>
      <c r="CK26" s="334"/>
      <c r="CL26" s="334"/>
      <c r="CM26" s="334"/>
      <c r="CN26" s="334"/>
      <c r="CO26" s="264"/>
      <c r="CP26" s="265"/>
      <c r="CQ26" s="265"/>
      <c r="CR26" s="265"/>
      <c r="CS26" s="265">
        <v>0</v>
      </c>
      <c r="CT26" s="265"/>
      <c r="CU26" s="265"/>
      <c r="CV26" s="265"/>
      <c r="CW26" s="266"/>
      <c r="CX26" s="333">
        <v>0</v>
      </c>
      <c r="CY26" s="334"/>
      <c r="CZ26" s="334"/>
      <c r="DA26" s="334"/>
      <c r="DB26" s="335"/>
      <c r="DC26" s="333">
        <v>0</v>
      </c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5"/>
      <c r="DP26" s="198"/>
      <c r="DQ26" s="199"/>
      <c r="DR26" s="199"/>
      <c r="DS26" s="287">
        <v>0</v>
      </c>
      <c r="DT26" s="199"/>
      <c r="DU26" s="199"/>
      <c r="DV26" s="199"/>
      <c r="DW26" s="160"/>
      <c r="DX26" s="297"/>
      <c r="DY26" s="297"/>
      <c r="DZ26" s="297">
        <v>0</v>
      </c>
      <c r="EA26" s="297"/>
      <c r="EB26" s="297"/>
      <c r="EC26" s="298"/>
      <c r="ED26" s="333">
        <v>0</v>
      </c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5"/>
      <c r="EW26" s="160"/>
      <c r="EX26" s="297"/>
      <c r="EY26" s="297"/>
      <c r="EZ26" s="297"/>
      <c r="FA26" s="297"/>
      <c r="FB26" s="297"/>
      <c r="FC26" s="297"/>
      <c r="FD26" s="297"/>
      <c r="FE26" s="297">
        <v>0</v>
      </c>
      <c r="FF26" s="297"/>
      <c r="FG26" s="297"/>
      <c r="FH26" s="297"/>
      <c r="FI26" s="297"/>
      <c r="FJ26" s="297"/>
      <c r="FK26" s="297"/>
      <c r="FL26" s="297"/>
      <c r="FM26" s="298"/>
      <c r="FN26" s="161">
        <v>0</v>
      </c>
      <c r="FO26" s="333">
        <v>0</v>
      </c>
      <c r="FP26" s="334"/>
      <c r="FQ26" s="334"/>
      <c r="FR26" s="334"/>
      <c r="FS26" s="334"/>
      <c r="FT26" s="334"/>
      <c r="FU26" s="334"/>
      <c r="FV26" s="334"/>
      <c r="FW26" s="161">
        <v>0</v>
      </c>
      <c r="FX26" s="92">
        <f>SUM(C26:FW26)</f>
        <v>122299000</v>
      </c>
    </row>
    <row r="27" spans="1:181" x14ac:dyDescent="0.4">
      <c r="A27" s="356" t="s">
        <v>36</v>
      </c>
      <c r="B27" s="356" t="s">
        <v>33</v>
      </c>
    </row>
    <row r="28" spans="1:181" x14ac:dyDescent="0.4">
      <c r="A28" s="357"/>
      <c r="B28" s="357"/>
    </row>
    <row r="29" spans="1:181" x14ac:dyDescent="0.4"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206"/>
      <c r="BS29" s="206"/>
      <c r="BT29" s="206"/>
      <c r="BU29" s="206"/>
      <c r="BV29" s="45"/>
      <c r="BW29" s="45"/>
      <c r="BX29" s="45"/>
      <c r="BY29" s="45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45"/>
      <c r="CP29" s="45"/>
      <c r="CQ29" s="45"/>
      <c r="CR29" s="45"/>
      <c r="CS29" s="45"/>
      <c r="CT29" s="45"/>
      <c r="CU29" s="45"/>
      <c r="CV29" s="45"/>
      <c r="CW29" s="45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</row>
    <row r="30" spans="1:181" x14ac:dyDescent="0.4">
      <c r="B30" s="22"/>
      <c r="E30" s="23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</row>
    <row r="31" spans="1:181" x14ac:dyDescent="0.4">
      <c r="K31" s="20"/>
      <c r="FO31" s="206"/>
      <c r="FP31" s="206"/>
      <c r="FQ31" s="206"/>
      <c r="FR31" s="206"/>
      <c r="FS31" s="206"/>
      <c r="FT31" s="206"/>
      <c r="FU31" s="206"/>
      <c r="FV31" s="206"/>
      <c r="FW31" s="206"/>
    </row>
    <row r="32" spans="1:181" x14ac:dyDescent="0.4"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</row>
    <row r="35" spans="3:5" x14ac:dyDescent="0.4">
      <c r="C35" s="45"/>
      <c r="D35" s="45"/>
      <c r="E35" s="45"/>
    </row>
    <row r="36" spans="3:5" x14ac:dyDescent="0.4">
      <c r="C36" s="50"/>
      <c r="D36" s="50"/>
      <c r="E36" s="50"/>
    </row>
  </sheetData>
  <mergeCells count="100">
    <mergeCell ref="FO22:FV22"/>
    <mergeCell ref="FO26:FV26"/>
    <mergeCell ref="FO11:FV11"/>
    <mergeCell ref="FO4:FV4"/>
    <mergeCell ref="FO13:FV13"/>
    <mergeCell ref="FO18:FV18"/>
    <mergeCell ref="FO19:FV19"/>
    <mergeCell ref="DW4:EC4"/>
    <mergeCell ref="DW11:EC11"/>
    <mergeCell ref="DP4:DV4"/>
    <mergeCell ref="DP11:DV11"/>
    <mergeCell ref="CX4:DB4"/>
    <mergeCell ref="CX26:DB26"/>
    <mergeCell ref="CX22:DB22"/>
    <mergeCell ref="CX18:DB18"/>
    <mergeCell ref="CX19:DB19"/>
    <mergeCell ref="CX13:DB13"/>
    <mergeCell ref="CA26:CD26"/>
    <mergeCell ref="CA4:CD4"/>
    <mergeCell ref="CA13:CD13"/>
    <mergeCell ref="CA18:CD18"/>
    <mergeCell ref="CA19:CD19"/>
    <mergeCell ref="CA22:CD22"/>
    <mergeCell ref="CA11:CD11"/>
    <mergeCell ref="BR22:BX22"/>
    <mergeCell ref="BR19:BX19"/>
    <mergeCell ref="BR4:BX4"/>
    <mergeCell ref="BR11:BX11"/>
    <mergeCell ref="BR13:BX13"/>
    <mergeCell ref="BR18:BX18"/>
    <mergeCell ref="V26:AA26"/>
    <mergeCell ref="AN4:AY4"/>
    <mergeCell ref="AN11:AY11"/>
    <mergeCell ref="AB4:AM4"/>
    <mergeCell ref="AB13:AM13"/>
    <mergeCell ref="AB18:AM18"/>
    <mergeCell ref="AB19:AM19"/>
    <mergeCell ref="AB22:AM22"/>
    <mergeCell ref="AB11:AM11"/>
    <mergeCell ref="V22:AA22"/>
    <mergeCell ref="V4:AA4"/>
    <mergeCell ref="V11:AA11"/>
    <mergeCell ref="V13:AA13"/>
    <mergeCell ref="V18:AA18"/>
    <mergeCell ref="V19:AA19"/>
    <mergeCell ref="AN13:AY13"/>
    <mergeCell ref="A27:A28"/>
    <mergeCell ref="B27:B28"/>
    <mergeCell ref="I4:M4"/>
    <mergeCell ref="I11:M11"/>
    <mergeCell ref="I13:M13"/>
    <mergeCell ref="I18:M18"/>
    <mergeCell ref="I19:M19"/>
    <mergeCell ref="I22:M22"/>
    <mergeCell ref="I26:M26"/>
    <mergeCell ref="I25:M25"/>
    <mergeCell ref="N26:T26"/>
    <mergeCell ref="N25:T25"/>
    <mergeCell ref="N11:T11"/>
    <mergeCell ref="N13:T13"/>
    <mergeCell ref="A1:B1"/>
    <mergeCell ref="A2:B2"/>
    <mergeCell ref="AN19:AY19"/>
    <mergeCell ref="AN22:AY22"/>
    <mergeCell ref="AZ19:BQ19"/>
    <mergeCell ref="AZ22:BQ22"/>
    <mergeCell ref="N4:T4"/>
    <mergeCell ref="N18:T18"/>
    <mergeCell ref="N19:T19"/>
    <mergeCell ref="N22:T22"/>
    <mergeCell ref="AZ4:BQ4"/>
    <mergeCell ref="AZ11:BQ11"/>
    <mergeCell ref="AZ13:BQ13"/>
    <mergeCell ref="AZ18:BQ18"/>
    <mergeCell ref="AN18:AY18"/>
    <mergeCell ref="CO4:CW4"/>
    <mergeCell ref="CO11:CW11"/>
    <mergeCell ref="CH26:CN26"/>
    <mergeCell ref="CH11:CN11"/>
    <mergeCell ref="CH4:CN4"/>
    <mergeCell ref="CH18:CN18"/>
    <mergeCell ref="CH19:CN19"/>
    <mergeCell ref="CH22:CN22"/>
    <mergeCell ref="CH13:CN13"/>
    <mergeCell ref="DC22:DO22"/>
    <mergeCell ref="DC26:DO26"/>
    <mergeCell ref="DC19:DO19"/>
    <mergeCell ref="DC4:DO4"/>
    <mergeCell ref="DC11:DO11"/>
    <mergeCell ref="DC13:DO13"/>
    <mergeCell ref="DC18:DO18"/>
    <mergeCell ref="EW4:FM4"/>
    <mergeCell ref="ED22:EV22"/>
    <mergeCell ref="ED26:EV26"/>
    <mergeCell ref="ED4:EV4"/>
    <mergeCell ref="ED11:EV11"/>
    <mergeCell ref="ED12:EV12"/>
    <mergeCell ref="ED18:EV18"/>
    <mergeCell ref="ED19:EV19"/>
    <mergeCell ref="EW11:F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2023-04-01T05:00:02Z</dcterms:modified>
</cp:coreProperties>
</file>