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 - site\"/>
    </mc:Choice>
  </mc:AlternateContent>
  <xr:revisionPtr revIDLastSave="0" documentId="13_ncr:1_{EC39FEB1-730C-4FE2-91CF-F008716F4C95}" xr6:coauthVersionLast="36" xr6:coauthVersionMax="36" xr10:uidLastSave="{00000000-0000-0000-0000-000000000000}"/>
  <bookViews>
    <workbookView xWindow="0" yWindow="0" windowWidth="28800" windowHeight="12465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CL13" i="3" l="1"/>
  <c r="CL9" i="3"/>
  <c r="CL26" i="3" l="1"/>
  <c r="CL22" i="3" l="1"/>
  <c r="CL19" i="3"/>
  <c r="CL18" i="3"/>
</calcChain>
</file>

<file path=xl/sharedStrings.xml><?xml version="1.0" encoding="utf-8"?>
<sst xmlns="http://schemas.openxmlformats.org/spreadsheetml/2006/main" count="46" uniqueCount="43">
  <si>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</si>
  <si>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</si>
  <si>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</si>
  <si>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</si>
  <si>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</si>
  <si>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</si>
  <si>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</si>
  <si>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</si>
  <si>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</si>
  <si>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</si>
  <si>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</si>
  <si>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</si>
  <si>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</si>
  <si>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</si>
  <si>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</si>
  <si>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</si>
  <si>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</si>
  <si>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</si>
  <si>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</si>
  <si>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</si>
  <si>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</si>
  <si>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</si>
  <si>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</si>
  <si>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</si>
  <si>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</si>
  <si>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</si>
  <si>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</si>
  <si>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</si>
  <si>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</si>
  <si>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</si>
  <si>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</si>
  <si>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Natural gas outside the balancing area</t>
  </si>
  <si>
    <t>Withdrawn from the storage facility, accounted for in the OBA, property of the Republic of Moldova (kWh):</t>
  </si>
  <si>
    <r>
      <rPr>
        <b/>
        <sz val="11"/>
        <color theme="1"/>
        <rFont val="Segoe UI"/>
        <family val="2"/>
        <charset val="238"/>
      </rPr>
      <t>Note:</t>
    </r>
    <r>
      <rPr>
        <sz val="11"/>
        <color theme="1"/>
        <rFont val="Segoe UI"/>
        <family val="2"/>
        <charset val="238"/>
      </rPr>
      <t xml:space="preserve"> This category is not included in the methodology for the calculation of the neutrality tariff; gas was stored during February-March 2022.</t>
    </r>
  </si>
  <si>
    <t>Gaze naturale în afara ariei de echilibrare</t>
  </si>
  <si>
    <t>Extras din Depozit, evidențiate în OBA, proprietate Republica Moldova (kWh):</t>
  </si>
  <si>
    <r>
      <rPr>
        <b/>
        <sz val="11"/>
        <color theme="1"/>
        <rFont val="Segoe UI"/>
        <family val="2"/>
        <charset val="238"/>
      </rPr>
      <t>Nota:</t>
    </r>
    <r>
      <rPr>
        <sz val="11"/>
        <color theme="1"/>
        <rFont val="Segoe UI"/>
        <family val="2"/>
        <charset val="238"/>
      </rPr>
      <t xml:space="preserve"> Această categorie nu este inclusă în metodologia de calcul al tarifului de neutralitate, gazele au fost înmagazinate în perioada februarie -martie 2022</t>
    </r>
  </si>
  <si>
    <t>Acţiuni de echilibrare ale OTS  -  MARTIE 2023</t>
  </si>
  <si>
    <t>TSO balancing actions  -  MARCH 2023</t>
  </si>
  <si>
    <t>7-mar.</t>
  </si>
  <si>
    <t>8-mar.</t>
  </si>
  <si>
    <t>9-mar.</t>
  </si>
  <si>
    <t>10-mar.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</si>
</sst>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8]d\-mmm;@"/>
    <numFmt numFmtId="165" formatCode="0.00000000"/>
    <numFmt numFmtId="166" formatCode="[$-418]d\-m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320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left" vertical="top" indent="1"/>
    </xf>
    <xf numFmtId="0" fontId="2" fillId="0" borderId="0" xfId="0" applyFont="1" applyBorder="1"/>
    <xf numFmtId="0" fontId="9" fillId="2" borderId="3" xfId="0" applyFont="1" applyFill="1" applyBorder="1"/>
    <xf numFmtId="165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9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2" fontId="2" fillId="5" borderId="18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0" fillId="0" borderId="0" xfId="0" applyAlignment="1">
      <alignment horizontal="left" vertical="top"/>
    </xf>
    <xf numFmtId="0" fontId="2" fillId="0" borderId="21" xfId="0" applyFont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2" fillId="0" borderId="23" xfId="0" applyNumberFormat="1" applyFont="1" applyBorder="1" applyAlignment="1">
      <alignment vertical="center"/>
    </xf>
    <xf numFmtId="0" fontId="2" fillId="0" borderId="24" xfId="0" applyNumberFormat="1" applyFont="1" applyBorder="1" applyAlignment="1">
      <alignment vertical="center" wrapText="1"/>
    </xf>
    <xf numFmtId="0" fontId="0" fillId="0" borderId="0" xfId="0" applyNumberFormat="1" applyAlignment="1">
      <alignment vertical="top"/>
    </xf>
    <xf numFmtId="3" fontId="2" fillId="2" borderId="18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10" fillId="4" borderId="15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vertical="center"/>
    </xf>
    <xf numFmtId="0" fontId="2" fillId="5" borderId="7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8" fillId="5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vertical="center"/>
    </xf>
    <xf numFmtId="0" fontId="2" fillId="5" borderId="26" xfId="0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4" fontId="8" fillId="5" borderId="25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" fontId="4" fillId="0" borderId="19" xfId="0" applyNumberFormat="1" applyFont="1" applyBorder="1" applyAlignment="1">
      <alignment horizontal="center" vertical="center"/>
    </xf>
    <xf numFmtId="3" fontId="4" fillId="0" borderId="27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2" fontId="2" fillId="2" borderId="29" xfId="0" applyNumberFormat="1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2" fontId="2" fillId="5" borderId="29" xfId="0" applyNumberFormat="1" applyFont="1" applyFill="1" applyBorder="1" applyAlignment="1">
      <alignment horizontal="center" vertical="center"/>
    </xf>
    <xf numFmtId="4" fontId="8" fillId="5" borderId="30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4" fontId="8" fillId="5" borderId="15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3" fontId="2" fillId="2" borderId="37" xfId="0" applyNumberFormat="1" applyFont="1" applyFill="1" applyBorder="1" applyAlignment="1">
      <alignment horizontal="center" vertical="center"/>
    </xf>
    <xf numFmtId="2" fontId="2" fillId="2" borderId="37" xfId="0" applyNumberFormat="1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2" fontId="2" fillId="5" borderId="37" xfId="0" applyNumberFormat="1" applyFont="1" applyFill="1" applyBorder="1" applyAlignment="1">
      <alignment horizontal="center" vertical="center"/>
    </xf>
    <xf numFmtId="4" fontId="8" fillId="5" borderId="38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166" fontId="4" fillId="0" borderId="19" xfId="0" applyNumberFormat="1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3" fontId="6" fillId="0" borderId="41" xfId="0" applyNumberFormat="1" applyFont="1" applyFill="1" applyBorder="1" applyAlignment="1">
      <alignment horizontal="center" vertical="center"/>
    </xf>
    <xf numFmtId="3" fontId="6" fillId="0" borderId="44" xfId="0" applyNumberFormat="1" applyFont="1" applyFill="1" applyBorder="1" applyAlignment="1">
      <alignment horizontal="center" vertical="center"/>
    </xf>
    <xf numFmtId="3" fontId="6" fillId="0" borderId="43" xfId="0" applyNumberFormat="1" applyFont="1" applyFill="1" applyBorder="1" applyAlignment="1">
      <alignment horizontal="center" vertical="center"/>
    </xf>
    <xf numFmtId="3" fontId="6" fillId="0" borderId="40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45" xfId="0" applyNumberFormat="1" applyFont="1" applyFill="1" applyBorder="1" applyAlignment="1">
      <alignment horizontal="center" vertical="center"/>
    </xf>
    <xf numFmtId="3" fontId="6" fillId="0" borderId="46" xfId="0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3" fontId="2" fillId="2" borderId="42" xfId="0" applyNumberFormat="1" applyFont="1" applyFill="1" applyBorder="1" applyAlignment="1">
      <alignment horizontal="center" vertical="center"/>
    </xf>
    <xf numFmtId="2" fontId="2" fillId="2" borderId="42" xfId="0" applyNumberFormat="1" applyFont="1" applyFill="1" applyBorder="1" applyAlignment="1">
      <alignment horizontal="center" vertical="center"/>
    </xf>
    <xf numFmtId="2" fontId="2" fillId="5" borderId="42" xfId="0" applyNumberFormat="1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4" fontId="8" fillId="5" borderId="48" xfId="0" applyNumberFormat="1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35" xfId="0" applyNumberFormat="1" applyFont="1" applyBorder="1" applyAlignment="1">
      <alignment horizontal="center" vertical="center"/>
    </xf>
    <xf numFmtId="3" fontId="2" fillId="0" borderId="34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3" fontId="2" fillId="2" borderId="52" xfId="0" applyNumberFormat="1" applyFont="1" applyFill="1" applyBorder="1" applyAlignment="1">
      <alignment horizontal="center" vertical="center"/>
    </xf>
    <xf numFmtId="2" fontId="2" fillId="2" borderId="52" xfId="0" applyNumberFormat="1" applyFont="1" applyFill="1" applyBorder="1" applyAlignment="1">
      <alignment horizontal="center" vertical="center"/>
    </xf>
    <xf numFmtId="0" fontId="2" fillId="5" borderId="54" xfId="0" applyFont="1" applyFill="1" applyBorder="1" applyAlignment="1">
      <alignment horizontal="center" vertical="center"/>
    </xf>
    <xf numFmtId="2" fontId="2" fillId="5" borderId="52" xfId="0" applyNumberFormat="1" applyFont="1" applyFill="1" applyBorder="1" applyAlignment="1">
      <alignment horizontal="center" vertical="center"/>
    </xf>
    <xf numFmtId="4" fontId="8" fillId="5" borderId="53" xfId="0" applyNumberFormat="1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4" borderId="54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166" fontId="4" fillId="0" borderId="11" xfId="0" applyNumberFormat="1" applyFont="1" applyBorder="1" applyAlignment="1">
      <alignment horizontal="center" vertical="center"/>
    </xf>
    <xf numFmtId="4" fontId="0" fillId="0" borderId="0" xfId="0" applyNumberFormat="1" applyBorder="1" applyAlignment="1">
      <alignment horizontal="left" vertical="top" indent="1"/>
    </xf>
    <xf numFmtId="166" fontId="4" fillId="0" borderId="4" xfId="0" applyNumberFormat="1" applyFont="1" applyBorder="1" applyAlignment="1">
      <alignment horizontal="center" vertical="center"/>
    </xf>
    <xf numFmtId="166" fontId="4" fillId="0" borderId="11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4" fontId="8" fillId="5" borderId="56" xfId="0" applyNumberFormat="1" applyFont="1" applyFill="1" applyBorder="1" applyAlignment="1">
      <alignment horizontal="center" vertical="center"/>
    </xf>
    <xf numFmtId="4" fontId="8" fillId="5" borderId="57" xfId="0" applyNumberFormat="1" applyFont="1" applyFill="1" applyBorder="1" applyAlignment="1">
      <alignment horizontal="center" vertical="center"/>
    </xf>
    <xf numFmtId="4" fontId="8" fillId="5" borderId="17" xfId="0" applyNumberFormat="1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166" fontId="4" fillId="0" borderId="13" xfId="0" applyNumberFormat="1" applyFont="1" applyBorder="1" applyAlignment="1">
      <alignment vertical="center"/>
    </xf>
    <xf numFmtId="166" fontId="4" fillId="0" borderId="11" xfId="0" applyNumberFormat="1" applyFont="1" applyBorder="1" applyAlignment="1">
      <alignment vertical="center"/>
    </xf>
    <xf numFmtId="166" fontId="4" fillId="0" borderId="19" xfId="0" applyNumberFormat="1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3" fontId="2" fillId="0" borderId="19" xfId="0" applyNumberFormat="1" applyFont="1" applyBorder="1" applyAlignment="1">
      <alignment vertical="center"/>
    </xf>
    <xf numFmtId="0" fontId="2" fillId="0" borderId="58" xfId="0" applyFont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4" fontId="8" fillId="5" borderId="58" xfId="0" applyNumberFormat="1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0" fillId="0" borderId="0" xfId="0" applyAlignment="1">
      <alignment horizontal="left" vertical="top" indent="1"/>
    </xf>
    <xf numFmtId="0" fontId="2" fillId="0" borderId="4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3" fontId="2" fillId="2" borderId="41" xfId="0" applyNumberFormat="1" applyFont="1" applyFill="1" applyBorder="1" applyAlignment="1">
      <alignment horizontal="center" vertical="center"/>
    </xf>
    <xf numFmtId="2" fontId="2" fillId="2" borderId="41" xfId="0" applyNumberFormat="1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2" fontId="2" fillId="5" borderId="41" xfId="0" applyNumberFormat="1" applyFont="1" applyFill="1" applyBorder="1" applyAlignment="1">
      <alignment horizontal="center" vertical="center"/>
    </xf>
    <xf numFmtId="4" fontId="8" fillId="5" borderId="40" xfId="0" applyNumberFormat="1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2" fontId="4" fillId="2" borderId="40" xfId="0" applyNumberFormat="1" applyFont="1" applyFill="1" applyBorder="1" applyAlignment="1">
      <alignment horizontal="center" vertical="center"/>
    </xf>
    <xf numFmtId="3" fontId="2" fillId="5" borderId="41" xfId="0" applyNumberFormat="1" applyFont="1" applyFill="1" applyBorder="1" applyAlignment="1">
      <alignment horizontal="center" vertical="center"/>
    </xf>
    <xf numFmtId="3" fontId="2" fillId="4" borderId="41" xfId="0" applyNumberFormat="1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3" fontId="2" fillId="3" borderId="40" xfId="0" applyNumberFormat="1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164" fontId="8" fillId="0" borderId="46" xfId="0" applyNumberFormat="1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3" fontId="2" fillId="3" borderId="33" xfId="0" applyNumberFormat="1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2" fontId="4" fillId="2" borderId="33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4" fontId="8" fillId="5" borderId="33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64" fontId="8" fillId="0" borderId="46" xfId="0" applyNumberFormat="1" applyFont="1" applyBorder="1" applyAlignment="1">
      <alignment vertical="center"/>
    </xf>
    <xf numFmtId="3" fontId="2" fillId="5" borderId="42" xfId="0" applyNumberFormat="1" applyFont="1" applyFill="1" applyBorder="1" applyAlignment="1">
      <alignment horizontal="center" vertical="center"/>
    </xf>
    <xf numFmtId="3" fontId="2" fillId="4" borderId="42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3" fontId="2" fillId="3" borderId="57" xfId="0" applyNumberFormat="1" applyFont="1" applyFill="1" applyBorder="1" applyAlignment="1">
      <alignment horizontal="center" vertical="center"/>
    </xf>
    <xf numFmtId="3" fontId="2" fillId="3" borderId="17" xfId="0" applyNumberFormat="1" applyFont="1" applyFill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5" borderId="69" xfId="0" applyFont="1" applyFill="1" applyBorder="1" applyAlignment="1">
      <alignment horizontal="center" vertical="center"/>
    </xf>
    <xf numFmtId="2" fontId="4" fillId="2" borderId="57" xfId="0" applyNumberFormat="1" applyFont="1" applyFill="1" applyBorder="1" applyAlignment="1">
      <alignment horizontal="center" vertical="center"/>
    </xf>
    <xf numFmtId="2" fontId="4" fillId="2" borderId="17" xfId="0" applyNumberFormat="1" applyFont="1" applyFill="1" applyBorder="1" applyAlignment="1">
      <alignment horizontal="center" vertical="center"/>
    </xf>
    <xf numFmtId="4" fontId="8" fillId="5" borderId="68" xfId="0" applyNumberFormat="1" applyFont="1" applyFill="1" applyBorder="1" applyAlignment="1">
      <alignment horizontal="center" vertical="center"/>
    </xf>
    <xf numFmtId="0" fontId="2" fillId="4" borderId="69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4" borderId="68" xfId="0" applyFont="1" applyFill="1" applyBorder="1" applyAlignment="1">
      <alignment horizontal="center" vertical="center"/>
    </xf>
    <xf numFmtId="0" fontId="2" fillId="3" borderId="69" xfId="0" applyFont="1" applyFill="1" applyBorder="1" applyAlignment="1">
      <alignment horizontal="center" vertical="center"/>
    </xf>
    <xf numFmtId="2" fontId="4" fillId="2" borderId="70" xfId="0" applyNumberFormat="1" applyFont="1" applyFill="1" applyBorder="1" applyAlignment="1">
      <alignment horizontal="center" vertical="center"/>
    </xf>
    <xf numFmtId="3" fontId="2" fillId="5" borderId="52" xfId="0" applyNumberFormat="1" applyFont="1" applyFill="1" applyBorder="1" applyAlignment="1">
      <alignment horizontal="center" vertical="center"/>
    </xf>
    <xf numFmtId="3" fontId="2" fillId="4" borderId="52" xfId="0" applyNumberFormat="1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3" fontId="2" fillId="3" borderId="70" xfId="0" applyNumberFormat="1" applyFont="1" applyFill="1" applyBorder="1" applyAlignment="1">
      <alignment horizontal="center" vertical="center"/>
    </xf>
    <xf numFmtId="164" fontId="8" fillId="0" borderId="71" xfId="0" applyNumberFormat="1" applyFont="1" applyBorder="1" applyAlignment="1">
      <alignment horizontal="center" vertical="center"/>
    </xf>
    <xf numFmtId="4" fontId="0" fillId="0" borderId="5" xfId="0" applyNumberFormat="1" applyBorder="1" applyAlignment="1">
      <alignment horizontal="left" vertical="top" indent="1"/>
    </xf>
    <xf numFmtId="3" fontId="2" fillId="0" borderId="11" xfId="0" applyNumberFormat="1" applyFont="1" applyBorder="1" applyAlignment="1">
      <alignment horizontal="center" vertical="center"/>
    </xf>
    <xf numFmtId="3" fontId="2" fillId="3" borderId="3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33" xfId="0" applyNumberFormat="1" applyFont="1" applyFill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41" xfId="0" applyNumberFormat="1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3" fontId="2" fillId="3" borderId="40" xfId="0" applyNumberFormat="1" applyFont="1" applyFill="1" applyBorder="1" applyAlignment="1">
      <alignment horizontal="center" vertical="center"/>
    </xf>
    <xf numFmtId="164" fontId="8" fillId="0" borderId="59" xfId="0" applyNumberFormat="1" applyFont="1" applyBorder="1" applyAlignment="1">
      <alignment horizontal="center" vertical="center"/>
    </xf>
    <xf numFmtId="164" fontId="8" fillId="0" borderId="60" xfId="0" applyNumberFormat="1" applyFont="1" applyBorder="1" applyAlignment="1">
      <alignment horizontal="center" vertical="center"/>
    </xf>
    <xf numFmtId="164" fontId="8" fillId="0" borderId="65" xfId="0" applyNumberFormat="1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33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/>
    </xf>
    <xf numFmtId="2" fontId="4" fillId="2" borderId="40" xfId="0" applyNumberFormat="1" applyFont="1" applyFill="1" applyBorder="1" applyAlignment="1">
      <alignment horizontal="center" vertical="center"/>
    </xf>
    <xf numFmtId="3" fontId="2" fillId="5" borderId="4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66" fontId="4" fillId="0" borderId="13" xfId="0" applyNumberFormat="1" applyFont="1" applyBorder="1" applyAlignment="1">
      <alignment horizontal="center" vertical="center"/>
    </xf>
    <xf numFmtId="166" fontId="4" fillId="0" borderId="11" xfId="0" applyNumberFormat="1" applyFont="1" applyBorder="1" applyAlignment="1">
      <alignment horizontal="center" vertical="center"/>
    </xf>
    <xf numFmtId="166" fontId="4" fillId="0" borderId="19" xfId="0" applyNumberFormat="1" applyFont="1" applyBorder="1" applyAlignment="1">
      <alignment horizontal="center" vertical="center"/>
    </xf>
    <xf numFmtId="164" fontId="8" fillId="0" borderId="61" xfId="0" applyNumberFormat="1" applyFont="1" applyBorder="1" applyAlignment="1">
      <alignment horizontal="center" vertical="center"/>
    </xf>
    <xf numFmtId="3" fontId="2" fillId="5" borderId="37" xfId="0" applyNumberFormat="1" applyFont="1" applyFill="1" applyBorder="1" applyAlignment="1">
      <alignment horizontal="center" vertical="center"/>
    </xf>
    <xf numFmtId="3" fontId="2" fillId="5" borderId="42" xfId="0" applyNumberFormat="1" applyFont="1" applyFill="1" applyBorder="1" applyAlignment="1">
      <alignment horizontal="center" vertical="center"/>
    </xf>
    <xf numFmtId="3" fontId="2" fillId="5" borderId="29" xfId="0" applyNumberFormat="1" applyFont="1" applyFill="1" applyBorder="1" applyAlignment="1">
      <alignment horizontal="center" vertical="center"/>
    </xf>
    <xf numFmtId="3" fontId="2" fillId="4" borderId="37" xfId="0" applyNumberFormat="1" applyFont="1" applyFill="1" applyBorder="1" applyAlignment="1">
      <alignment horizontal="center" vertical="center"/>
    </xf>
    <xf numFmtId="3" fontId="2" fillId="4" borderId="42" xfId="0" applyNumberFormat="1" applyFont="1" applyFill="1" applyBorder="1" applyAlignment="1">
      <alignment horizontal="center" vertical="center"/>
    </xf>
    <xf numFmtId="3" fontId="2" fillId="4" borderId="29" xfId="0" applyNumberFormat="1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2" fillId="4" borderId="57" xfId="0" applyFont="1" applyFill="1" applyBorder="1" applyAlignment="1">
      <alignment horizontal="center" vertical="center"/>
    </xf>
    <xf numFmtId="0" fontId="2" fillId="4" borderId="58" xfId="0" applyFont="1" applyFill="1" applyBorder="1" applyAlignment="1">
      <alignment horizontal="center" vertical="center"/>
    </xf>
    <xf numFmtId="3" fontId="2" fillId="3" borderId="56" xfId="0" applyNumberFormat="1" applyFont="1" applyFill="1" applyBorder="1" applyAlignment="1">
      <alignment horizontal="center" vertical="center"/>
    </xf>
    <xf numFmtId="3" fontId="2" fillId="3" borderId="57" xfId="0" applyNumberFormat="1" applyFont="1" applyFill="1" applyBorder="1" applyAlignment="1">
      <alignment horizontal="center" vertical="center"/>
    </xf>
    <xf numFmtId="3" fontId="2" fillId="3" borderId="58" xfId="0" applyNumberFormat="1" applyFont="1" applyFill="1" applyBorder="1" applyAlignment="1">
      <alignment horizontal="center" vertical="center"/>
    </xf>
    <xf numFmtId="2" fontId="4" fillId="2" borderId="38" xfId="0" applyNumberFormat="1" applyFont="1" applyFill="1" applyBorder="1" applyAlignment="1">
      <alignment horizontal="center" vertical="center"/>
    </xf>
    <xf numFmtId="2" fontId="4" fillId="2" borderId="48" xfId="0" applyNumberFormat="1" applyFont="1" applyFill="1" applyBorder="1" applyAlignment="1">
      <alignment horizontal="center" vertical="center"/>
    </xf>
    <xf numFmtId="2" fontId="4" fillId="2" borderId="30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36"/>
  <sheetViews>
    <sheetView tabSelected="1" zoomScale="85" zoomScaleNormal="85" zoomScaleSheetLayoutView="50" workbookViewId="0">
      <pane xSplit="1" topLeftCell="BZ1" activePane="topRight" state="frozen"/>
      <selection pane="topRight" activeCell="CH4" sqref="CH4"/>
    </sheetView>
  </sheetViews>
  <sheetFormatPr defaultColWidth="9.42578125" defaultRowHeight="16.5" x14ac:dyDescent="0.3"/>
  <cols>
    <col min="1" max="1" width="73.7109375" style="1" customWidth="1"/>
    <col min="2" max="2" width="72" style="1" customWidth="1"/>
    <col min="3" max="3" width="11.42578125" style="1" customWidth="1"/>
    <col min="4" max="4" width="11.5703125" style="1" customWidth="1"/>
    <col min="5" max="5" width="11.28515625" style="1" customWidth="1"/>
    <col min="6" max="6" width="10.85546875" style="1" customWidth="1"/>
    <col min="7" max="7" width="11.7109375" style="1" customWidth="1"/>
    <col min="8" max="8" width="10.5703125" style="1" customWidth="1"/>
    <col min="9" max="9" width="10.140625" style="1" customWidth="1"/>
    <col min="10" max="10" width="9.85546875" style="1" customWidth="1"/>
    <col min="11" max="11" width="10.42578125" style="1" customWidth="1"/>
    <col min="12" max="12" width="10.140625" style="1" customWidth="1"/>
    <col min="13" max="13" width="10.42578125" style="1" customWidth="1"/>
    <col min="14" max="14" width="11.28515625" style="1" customWidth="1"/>
    <col min="15" max="51" width="11.7109375" style="1" customWidth="1"/>
    <col min="52" max="52" width="10.28515625" style="1" bestFit="1" customWidth="1"/>
    <col min="53" max="58" width="8.5703125" style="1" bestFit="1" customWidth="1"/>
    <col min="59" max="59" width="7.42578125" style="1" bestFit="1" customWidth="1"/>
    <col min="60" max="64" width="8.5703125" style="1" bestFit="1" customWidth="1"/>
    <col min="65" max="66" width="7.42578125" style="1" bestFit="1" customWidth="1"/>
    <col min="67" max="69" width="8.5703125" style="1" bestFit="1" customWidth="1"/>
    <col min="70" max="70" width="10.7109375" style="1" customWidth="1"/>
    <col min="71" max="71" width="9.7109375" style="1" customWidth="1"/>
    <col min="72" max="72" width="9.140625" style="1" customWidth="1"/>
    <col min="73" max="73" width="9.5703125" style="1" customWidth="1"/>
    <col min="74" max="74" width="9.85546875" style="1" customWidth="1"/>
    <col min="75" max="75" width="9.28515625" style="1" customWidth="1"/>
    <col min="76" max="76" width="8.85546875" style="1" customWidth="1"/>
    <col min="77" max="77" width="11" style="1" customWidth="1"/>
    <col min="78" max="78" width="11.140625" style="1" customWidth="1"/>
    <col min="79" max="79" width="10.28515625" style="1" bestFit="1" customWidth="1"/>
    <col min="80" max="80" width="10.28515625" style="1" customWidth="1"/>
    <col min="81" max="81" width="9.85546875" style="1" customWidth="1"/>
    <col min="82" max="82" width="9.7109375" style="1" customWidth="1"/>
    <col min="83" max="88" width="11.7109375" style="1" customWidth="1"/>
    <col min="89" max="89" width="11.140625" style="1" customWidth="1"/>
    <col min="90" max="90" width="26.28515625" style="1" customWidth="1"/>
    <col min="91" max="91" width="9.42578125" style="1"/>
    <col min="92" max="92" width="13.7109375" style="1" bestFit="1" customWidth="1"/>
    <col min="93" max="16384" width="9.42578125" style="1"/>
  </cols>
  <sheetData>
    <row r="1" spans="1:91" ht="21" customHeight="1" x14ac:dyDescent="0.5">
      <c r="A1" s="298" t="s">
        <v>3</v>
      </c>
      <c r="B1" s="298"/>
    </row>
    <row r="2" spans="1:91" ht="21" customHeight="1" x14ac:dyDescent="0.5">
      <c r="A2" s="298" t="s">
        <v>5</v>
      </c>
      <c r="B2" s="298"/>
    </row>
    <row r="3" spans="1:91" ht="21.75" customHeight="1" thickBot="1" x14ac:dyDescent="0.35"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</row>
    <row r="4" spans="1:91" s="18" customFormat="1" ht="21" thickBot="1" x14ac:dyDescent="0.3">
      <c r="A4" s="17" t="s">
        <v>37</v>
      </c>
      <c r="B4" s="29" t="s">
        <v>38</v>
      </c>
      <c r="C4" s="74">
        <v>44986</v>
      </c>
      <c r="D4" s="74">
        <v>44987</v>
      </c>
      <c r="E4" s="44">
        <v>44988</v>
      </c>
      <c r="F4" s="74">
        <v>44989</v>
      </c>
      <c r="G4" s="44">
        <v>44990</v>
      </c>
      <c r="H4" s="44">
        <v>44991</v>
      </c>
      <c r="I4" s="278" t="s">
        <v>39</v>
      </c>
      <c r="J4" s="279"/>
      <c r="K4" s="279"/>
      <c r="L4" s="279"/>
      <c r="M4" s="295"/>
      <c r="N4" s="278" t="s">
        <v>40</v>
      </c>
      <c r="O4" s="279"/>
      <c r="P4" s="279"/>
      <c r="Q4" s="279"/>
      <c r="R4" s="279"/>
      <c r="S4" s="279"/>
      <c r="T4" s="279"/>
      <c r="U4" s="44" t="s">
        <v>41</v>
      </c>
      <c r="V4" s="278" t="s">
        <v>42</v>
      </c>
      <c r="W4" s="279"/>
      <c r="X4" s="279"/>
      <c r="Y4" s="279"/>
      <c r="Z4" s="279"/>
      <c r="AA4" s="295"/>
      <c r="AB4" s="278">
        <v>44996</v>
      </c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95"/>
      <c r="AN4" s="278">
        <v>44997</v>
      </c>
      <c r="AO4" s="279"/>
      <c r="AP4" s="279"/>
      <c r="AQ4" s="279"/>
      <c r="AR4" s="279"/>
      <c r="AS4" s="279"/>
      <c r="AT4" s="279"/>
      <c r="AU4" s="279"/>
      <c r="AV4" s="279"/>
      <c r="AW4" s="279"/>
      <c r="AX4" s="279"/>
      <c r="AY4" s="279"/>
      <c r="AZ4" s="285">
        <v>44998</v>
      </c>
      <c r="BA4" s="286"/>
      <c r="BB4" s="286"/>
      <c r="BC4" s="286"/>
      <c r="BD4" s="286"/>
      <c r="BE4" s="286"/>
      <c r="BF4" s="286"/>
      <c r="BG4" s="286"/>
      <c r="BH4" s="286"/>
      <c r="BI4" s="286"/>
      <c r="BJ4" s="286"/>
      <c r="BK4" s="286"/>
      <c r="BL4" s="286"/>
      <c r="BM4" s="286"/>
      <c r="BN4" s="286"/>
      <c r="BO4" s="286"/>
      <c r="BP4" s="286"/>
      <c r="BQ4" s="287"/>
      <c r="BR4" s="285">
        <v>44999</v>
      </c>
      <c r="BS4" s="286"/>
      <c r="BT4" s="286"/>
      <c r="BU4" s="286"/>
      <c r="BV4" s="286"/>
      <c r="BW4" s="286"/>
      <c r="BX4" s="304"/>
      <c r="BY4" s="229">
        <v>45000</v>
      </c>
      <c r="BZ4" s="229">
        <v>45001</v>
      </c>
      <c r="CA4" s="278">
        <v>45002</v>
      </c>
      <c r="CB4" s="279"/>
      <c r="CC4" s="279"/>
      <c r="CD4" s="279"/>
      <c r="CE4" s="269">
        <v>45003</v>
      </c>
      <c r="CF4" s="269">
        <v>45004</v>
      </c>
      <c r="CG4" s="269">
        <v>45005</v>
      </c>
      <c r="CH4" s="229">
        <v>45006</v>
      </c>
      <c r="CI4" s="229"/>
      <c r="CJ4" s="229"/>
      <c r="CK4" s="248"/>
      <c r="CL4" s="92"/>
    </row>
    <row r="5" spans="1:91" ht="19.350000000000001" customHeight="1" x14ac:dyDescent="0.3">
      <c r="A5" s="16" t="s">
        <v>26</v>
      </c>
      <c r="B5" s="30" t="s">
        <v>28</v>
      </c>
      <c r="C5" s="75"/>
      <c r="D5" s="57"/>
      <c r="E5" s="107"/>
      <c r="F5" s="121"/>
      <c r="G5" s="107"/>
      <c r="H5" s="107"/>
      <c r="I5" s="109"/>
      <c r="J5" s="95"/>
      <c r="K5" s="95"/>
      <c r="L5" s="95"/>
      <c r="M5" s="95"/>
      <c r="N5" s="158"/>
      <c r="O5" s="159"/>
      <c r="P5" s="159"/>
      <c r="Q5" s="159"/>
      <c r="R5" s="159"/>
      <c r="S5" s="159"/>
      <c r="T5" s="164"/>
      <c r="U5" s="57"/>
      <c r="V5" s="158"/>
      <c r="W5" s="165"/>
      <c r="X5" s="165"/>
      <c r="Y5" s="165"/>
      <c r="Z5" s="165"/>
      <c r="AA5" s="181"/>
      <c r="AB5" s="158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60"/>
      <c r="AN5" s="158"/>
      <c r="AO5" s="159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58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64"/>
      <c r="BR5" s="158"/>
      <c r="BS5" s="159"/>
      <c r="BT5" s="159"/>
      <c r="BU5" s="159"/>
      <c r="BV5" s="159"/>
      <c r="BW5" s="159"/>
      <c r="BX5" s="160"/>
      <c r="BY5" s="209"/>
      <c r="BZ5" s="181"/>
      <c r="CA5" s="158"/>
      <c r="CB5" s="159"/>
      <c r="CC5" s="159"/>
      <c r="CD5" s="164"/>
      <c r="CE5" s="57"/>
      <c r="CF5" s="57"/>
      <c r="CG5" s="57"/>
      <c r="CH5" s="165"/>
      <c r="CI5" s="165"/>
      <c r="CJ5" s="159"/>
      <c r="CK5" s="160"/>
      <c r="CL5" s="136"/>
    </row>
    <row r="6" spans="1:91" ht="19.350000000000001" customHeight="1" x14ac:dyDescent="0.3">
      <c r="A6" s="3"/>
      <c r="B6" s="31"/>
      <c r="C6" s="76"/>
      <c r="D6" s="58"/>
      <c r="E6" s="58"/>
      <c r="F6" s="76"/>
      <c r="G6" s="58"/>
      <c r="H6" s="58"/>
      <c r="I6" s="110"/>
      <c r="J6" s="96"/>
      <c r="K6" s="96"/>
      <c r="L6" s="96"/>
      <c r="M6" s="96"/>
      <c r="N6" s="123"/>
      <c r="O6" s="147"/>
      <c r="P6" s="147"/>
      <c r="Q6" s="147"/>
      <c r="R6" s="147"/>
      <c r="S6" s="147"/>
      <c r="T6" s="96"/>
      <c r="U6" s="58"/>
      <c r="V6" s="123"/>
      <c r="W6" s="166"/>
      <c r="X6" s="166"/>
      <c r="Y6" s="166"/>
      <c r="Z6" s="166"/>
      <c r="AA6" s="110"/>
      <c r="AB6" s="123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43"/>
      <c r="AN6" s="123"/>
      <c r="AO6" s="147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123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96"/>
      <c r="BR6" s="123"/>
      <c r="BS6" s="147"/>
      <c r="BT6" s="147"/>
      <c r="BU6" s="147"/>
      <c r="BV6" s="147"/>
      <c r="BW6" s="147"/>
      <c r="BX6" s="43"/>
      <c r="BY6" s="210"/>
      <c r="BZ6" s="110"/>
      <c r="CA6" s="123"/>
      <c r="CB6" s="147"/>
      <c r="CC6" s="147"/>
      <c r="CD6" s="96"/>
      <c r="CE6" s="58"/>
      <c r="CF6" s="58"/>
      <c r="CG6" s="58"/>
      <c r="CH6" s="166"/>
      <c r="CI6" s="166"/>
      <c r="CJ6" s="147"/>
      <c r="CK6" s="43"/>
      <c r="CL6" s="137"/>
    </row>
    <row r="7" spans="1:91" ht="19.350000000000001" customHeight="1" thickBot="1" x14ac:dyDescent="0.35">
      <c r="A7" s="14" t="s">
        <v>16</v>
      </c>
      <c r="B7" s="32" t="s">
        <v>6</v>
      </c>
      <c r="C7" s="77"/>
      <c r="D7" s="59"/>
      <c r="E7" s="59"/>
      <c r="F7" s="77"/>
      <c r="G7" s="59"/>
      <c r="H7" s="59"/>
      <c r="I7" s="111"/>
      <c r="J7" s="97"/>
      <c r="K7" s="97"/>
      <c r="L7" s="97"/>
      <c r="M7" s="97"/>
      <c r="N7" s="124"/>
      <c r="O7" s="151"/>
      <c r="P7" s="151"/>
      <c r="Q7" s="151"/>
      <c r="R7" s="151"/>
      <c r="S7" s="151"/>
      <c r="T7" s="97"/>
      <c r="U7" s="59"/>
      <c r="V7" s="124"/>
      <c r="W7" s="167"/>
      <c r="X7" s="167"/>
      <c r="Y7" s="167"/>
      <c r="Z7" s="167"/>
      <c r="AA7" s="111"/>
      <c r="AB7" s="182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4"/>
      <c r="AN7" s="182"/>
      <c r="AO7" s="183"/>
      <c r="AP7" s="203"/>
      <c r="AQ7" s="203"/>
      <c r="AR7" s="203"/>
      <c r="AS7" s="203"/>
      <c r="AT7" s="203"/>
      <c r="AU7" s="203"/>
      <c r="AV7" s="203"/>
      <c r="AW7" s="203"/>
      <c r="AX7" s="203"/>
      <c r="AY7" s="203"/>
      <c r="AZ7" s="182"/>
      <c r="BA7" s="183"/>
      <c r="BB7" s="183"/>
      <c r="BC7" s="183"/>
      <c r="BD7" s="183"/>
      <c r="BE7" s="183"/>
      <c r="BF7" s="183"/>
      <c r="BG7" s="183"/>
      <c r="BH7" s="183"/>
      <c r="BI7" s="183"/>
      <c r="BJ7" s="183"/>
      <c r="BK7" s="183"/>
      <c r="BL7" s="183"/>
      <c r="BM7" s="183"/>
      <c r="BN7" s="183"/>
      <c r="BO7" s="183"/>
      <c r="BP7" s="183"/>
      <c r="BQ7" s="203"/>
      <c r="BR7" s="182"/>
      <c r="BS7" s="183"/>
      <c r="BT7" s="183"/>
      <c r="BU7" s="183"/>
      <c r="BV7" s="183"/>
      <c r="BW7" s="183"/>
      <c r="BX7" s="184"/>
      <c r="BY7" s="211"/>
      <c r="BZ7" s="239"/>
      <c r="CA7" s="182"/>
      <c r="CB7" s="183"/>
      <c r="CC7" s="183"/>
      <c r="CD7" s="203"/>
      <c r="CE7" s="59"/>
      <c r="CF7" s="59"/>
      <c r="CG7" s="59"/>
      <c r="CH7" s="167"/>
      <c r="CI7" s="167"/>
      <c r="CJ7" s="151"/>
      <c r="CK7" s="255"/>
      <c r="CL7" s="138"/>
    </row>
    <row r="8" spans="1:91" ht="19.350000000000001" customHeight="1" x14ac:dyDescent="0.3">
      <c r="A8" s="15" t="s">
        <v>20</v>
      </c>
      <c r="B8" s="24" t="s">
        <v>23</v>
      </c>
      <c r="C8" s="78"/>
      <c r="D8" s="60"/>
      <c r="E8" s="60"/>
      <c r="F8" s="78"/>
      <c r="G8" s="60"/>
      <c r="H8" s="60">
        <v>0</v>
      </c>
      <c r="I8" s="112"/>
      <c r="J8" s="98"/>
      <c r="K8" s="98"/>
      <c r="L8" s="98"/>
      <c r="M8" s="98"/>
      <c r="N8" s="125"/>
      <c r="O8" s="153"/>
      <c r="P8" s="153"/>
      <c r="Q8" s="153"/>
      <c r="R8" s="153"/>
      <c r="S8" s="153"/>
      <c r="T8" s="98"/>
      <c r="U8" s="60"/>
      <c r="V8" s="125"/>
      <c r="W8" s="168"/>
      <c r="X8" s="168"/>
      <c r="Y8" s="168"/>
      <c r="Z8" s="168"/>
      <c r="AA8" s="112"/>
      <c r="AB8" s="125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42"/>
      <c r="AN8" s="125"/>
      <c r="AO8" s="153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125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98"/>
      <c r="BR8" s="125"/>
      <c r="BS8" s="153"/>
      <c r="BT8" s="153"/>
      <c r="BU8" s="153"/>
      <c r="BV8" s="153"/>
      <c r="BW8" s="153"/>
      <c r="BX8" s="42"/>
      <c r="BY8" s="212"/>
      <c r="BZ8" s="112"/>
      <c r="CA8" s="245"/>
      <c r="CB8" s="246"/>
      <c r="CC8" s="246"/>
      <c r="CD8" s="247"/>
      <c r="CE8" s="60"/>
      <c r="CF8" s="60"/>
      <c r="CG8" s="60"/>
      <c r="CH8" s="168"/>
      <c r="CI8" s="168"/>
      <c r="CJ8" s="153"/>
      <c r="CK8" s="42"/>
      <c r="CL8" s="139"/>
    </row>
    <row r="9" spans="1:91" s="23" customFormat="1" ht="19.350000000000001" customHeight="1" x14ac:dyDescent="0.3">
      <c r="A9" s="27" t="s">
        <v>13</v>
      </c>
      <c r="B9" s="28" t="s">
        <v>14</v>
      </c>
      <c r="C9" s="79">
        <v>0</v>
      </c>
      <c r="D9" s="61">
        <v>0</v>
      </c>
      <c r="E9" s="61">
        <v>162000</v>
      </c>
      <c r="F9" s="79">
        <v>0</v>
      </c>
      <c r="G9" s="61">
        <v>100000</v>
      </c>
      <c r="H9" s="61"/>
      <c r="I9" s="113">
        <v>976000</v>
      </c>
      <c r="J9" s="99">
        <v>50000</v>
      </c>
      <c r="K9" s="99">
        <v>42000</v>
      </c>
      <c r="L9" s="99">
        <v>100000</v>
      </c>
      <c r="M9" s="99">
        <v>401210</v>
      </c>
      <c r="N9" s="126">
        <v>3210000</v>
      </c>
      <c r="O9" s="148">
        <v>130000</v>
      </c>
      <c r="P9" s="148">
        <v>132000</v>
      </c>
      <c r="Q9" s="148">
        <v>100000</v>
      </c>
      <c r="R9" s="148">
        <v>100000</v>
      </c>
      <c r="S9" s="148">
        <v>670708</v>
      </c>
      <c r="T9" s="99">
        <v>50000</v>
      </c>
      <c r="U9" s="61">
        <v>0</v>
      </c>
      <c r="V9" s="126">
        <v>510000</v>
      </c>
      <c r="W9" s="169">
        <v>100000</v>
      </c>
      <c r="X9" s="169">
        <v>50000</v>
      </c>
      <c r="Y9" s="169">
        <v>770000</v>
      </c>
      <c r="Z9" s="169">
        <v>390000</v>
      </c>
      <c r="AA9" s="113">
        <v>3100000</v>
      </c>
      <c r="AB9" s="126">
        <v>2450000</v>
      </c>
      <c r="AC9" s="148">
        <v>130000</v>
      </c>
      <c r="AD9" s="148">
        <v>2420000</v>
      </c>
      <c r="AE9" s="148">
        <v>100000</v>
      </c>
      <c r="AF9" s="148">
        <v>100000</v>
      </c>
      <c r="AG9" s="148">
        <v>100000</v>
      </c>
      <c r="AH9" s="148">
        <v>870000</v>
      </c>
      <c r="AI9" s="148">
        <v>4480000</v>
      </c>
      <c r="AJ9" s="148">
        <v>730000</v>
      </c>
      <c r="AK9" s="148">
        <v>300000</v>
      </c>
      <c r="AL9" s="148">
        <v>506190</v>
      </c>
      <c r="AM9" s="52">
        <v>658000</v>
      </c>
      <c r="AN9" s="126">
        <v>8906010</v>
      </c>
      <c r="AO9" s="148">
        <v>170000</v>
      </c>
      <c r="AP9" s="99">
        <v>950000</v>
      </c>
      <c r="AQ9" s="99">
        <v>580000</v>
      </c>
      <c r="AR9" s="99">
        <v>100000</v>
      </c>
      <c r="AS9" s="99">
        <v>1000000</v>
      </c>
      <c r="AT9" s="99">
        <v>150000</v>
      </c>
      <c r="AU9" s="99">
        <v>300000</v>
      </c>
      <c r="AV9" s="99">
        <v>240000</v>
      </c>
      <c r="AW9" s="99">
        <v>150000</v>
      </c>
      <c r="AX9" s="99">
        <v>37550</v>
      </c>
      <c r="AY9" s="99">
        <v>47000</v>
      </c>
      <c r="AZ9" s="126">
        <v>9863000</v>
      </c>
      <c r="BA9" s="148">
        <v>332000</v>
      </c>
      <c r="BB9" s="148">
        <v>500000</v>
      </c>
      <c r="BC9" s="148">
        <v>748000</v>
      </c>
      <c r="BD9" s="148">
        <v>100000</v>
      </c>
      <c r="BE9" s="148">
        <v>130000</v>
      </c>
      <c r="BF9" s="148">
        <v>100000</v>
      </c>
      <c r="BG9" s="148">
        <v>11000</v>
      </c>
      <c r="BH9" s="148">
        <v>150000</v>
      </c>
      <c r="BI9" s="148">
        <v>500000</v>
      </c>
      <c r="BJ9" s="148">
        <v>174000</v>
      </c>
      <c r="BK9" s="148">
        <v>150000</v>
      </c>
      <c r="BL9" s="148">
        <v>250000</v>
      </c>
      <c r="BM9" s="148">
        <v>40000</v>
      </c>
      <c r="BN9" s="148">
        <v>47000</v>
      </c>
      <c r="BO9" s="148">
        <v>100000</v>
      </c>
      <c r="BP9" s="148">
        <v>495000</v>
      </c>
      <c r="BQ9" s="99">
        <v>500000</v>
      </c>
      <c r="BR9" s="126">
        <v>9496560</v>
      </c>
      <c r="BS9" s="148">
        <v>356000</v>
      </c>
      <c r="BT9" s="148">
        <v>50000</v>
      </c>
      <c r="BU9" s="148">
        <v>250000</v>
      </c>
      <c r="BV9" s="148">
        <v>150000</v>
      </c>
      <c r="BW9" s="148">
        <v>585000</v>
      </c>
      <c r="BX9" s="52">
        <v>89000</v>
      </c>
      <c r="BY9" s="213">
        <v>4578550</v>
      </c>
      <c r="BZ9" s="113">
        <v>1900506</v>
      </c>
      <c r="CA9" s="126">
        <v>4672010</v>
      </c>
      <c r="CB9" s="148">
        <v>150000</v>
      </c>
      <c r="CC9" s="148">
        <v>200000</v>
      </c>
      <c r="CD9" s="99">
        <v>13000</v>
      </c>
      <c r="CE9" s="61">
        <v>900000</v>
      </c>
      <c r="CF9" s="61">
        <v>1900011</v>
      </c>
      <c r="CG9" s="61">
        <v>0</v>
      </c>
      <c r="CH9" s="169"/>
      <c r="CI9" s="169"/>
      <c r="CJ9" s="148"/>
      <c r="CK9" s="52"/>
      <c r="CL9" s="140">
        <f>SUM(C9:CK9)</f>
        <v>76099305</v>
      </c>
    </row>
    <row r="10" spans="1:91" ht="19.350000000000001" customHeight="1" x14ac:dyDescent="0.3">
      <c r="A10" s="4" t="s">
        <v>0</v>
      </c>
      <c r="B10" s="25" t="s">
        <v>7</v>
      </c>
      <c r="C10" s="80"/>
      <c r="D10" s="62"/>
      <c r="E10" s="62">
        <v>260</v>
      </c>
      <c r="F10" s="80"/>
      <c r="G10" s="62">
        <v>246</v>
      </c>
      <c r="H10" s="62"/>
      <c r="I10" s="114">
        <v>223</v>
      </c>
      <c r="J10" s="100">
        <v>223.01</v>
      </c>
      <c r="K10" s="100">
        <v>223.1</v>
      </c>
      <c r="L10" s="100">
        <v>223.2</v>
      </c>
      <c r="M10" s="100">
        <v>225</v>
      </c>
      <c r="N10" s="127">
        <v>230</v>
      </c>
      <c r="O10" s="149">
        <v>231.12</v>
      </c>
      <c r="P10" s="149">
        <v>232</v>
      </c>
      <c r="Q10" s="149">
        <v>233</v>
      </c>
      <c r="R10" s="149">
        <v>234</v>
      </c>
      <c r="S10" s="149">
        <v>235</v>
      </c>
      <c r="T10" s="100">
        <v>236</v>
      </c>
      <c r="U10" s="62"/>
      <c r="V10" s="127">
        <v>216</v>
      </c>
      <c r="W10" s="170">
        <v>216.2</v>
      </c>
      <c r="X10" s="170">
        <v>216.3</v>
      </c>
      <c r="Y10" s="170">
        <v>217</v>
      </c>
      <c r="Z10" s="170">
        <v>219</v>
      </c>
      <c r="AA10" s="114">
        <v>225</v>
      </c>
      <c r="AB10" s="127">
        <v>200</v>
      </c>
      <c r="AC10" s="149">
        <v>200.1</v>
      </c>
      <c r="AD10" s="149">
        <v>201</v>
      </c>
      <c r="AE10" s="149">
        <v>201.1</v>
      </c>
      <c r="AF10" s="149">
        <v>202.1</v>
      </c>
      <c r="AG10" s="149">
        <v>202.2</v>
      </c>
      <c r="AH10" s="149">
        <v>204</v>
      </c>
      <c r="AI10" s="149">
        <v>205</v>
      </c>
      <c r="AJ10" s="149">
        <v>206</v>
      </c>
      <c r="AK10" s="149">
        <v>207</v>
      </c>
      <c r="AL10" s="149">
        <v>213</v>
      </c>
      <c r="AM10" s="53">
        <v>215</v>
      </c>
      <c r="AN10" s="127">
        <v>208</v>
      </c>
      <c r="AO10" s="149">
        <v>208.02</v>
      </c>
      <c r="AP10" s="100">
        <v>209</v>
      </c>
      <c r="AQ10" s="100">
        <v>210</v>
      </c>
      <c r="AR10" s="100">
        <v>211</v>
      </c>
      <c r="AS10" s="100">
        <v>211.01</v>
      </c>
      <c r="AT10" s="100">
        <v>211.1</v>
      </c>
      <c r="AU10" s="100">
        <v>213</v>
      </c>
      <c r="AV10" s="100">
        <v>215</v>
      </c>
      <c r="AW10" s="100">
        <v>215.1</v>
      </c>
      <c r="AX10" s="100">
        <v>215.3</v>
      </c>
      <c r="AY10" s="100">
        <v>220</v>
      </c>
      <c r="AZ10" s="127">
        <v>213</v>
      </c>
      <c r="BA10" s="149">
        <v>213.01</v>
      </c>
      <c r="BB10" s="149">
        <v>213.1</v>
      </c>
      <c r="BC10" s="149">
        <v>216</v>
      </c>
      <c r="BD10" s="149">
        <v>217</v>
      </c>
      <c r="BE10" s="149">
        <v>217.01</v>
      </c>
      <c r="BF10" s="149">
        <v>221</v>
      </c>
      <c r="BG10" s="149">
        <v>222</v>
      </c>
      <c r="BH10" s="149">
        <v>223.1</v>
      </c>
      <c r="BI10" s="149">
        <v>224</v>
      </c>
      <c r="BJ10" s="149">
        <v>225.01</v>
      </c>
      <c r="BK10" s="149">
        <v>226</v>
      </c>
      <c r="BL10" s="149">
        <v>227</v>
      </c>
      <c r="BM10" s="149">
        <v>230</v>
      </c>
      <c r="BN10" s="149">
        <v>230.03</v>
      </c>
      <c r="BO10" s="149">
        <v>230.5</v>
      </c>
      <c r="BP10" s="149">
        <v>231</v>
      </c>
      <c r="BQ10" s="100">
        <v>232</v>
      </c>
      <c r="BR10" s="127">
        <v>223</v>
      </c>
      <c r="BS10" s="149">
        <v>223.5</v>
      </c>
      <c r="BT10" s="149">
        <v>224</v>
      </c>
      <c r="BU10" s="149">
        <v>225</v>
      </c>
      <c r="BV10" s="149">
        <v>226</v>
      </c>
      <c r="BW10" s="149">
        <v>226.1</v>
      </c>
      <c r="BX10" s="53">
        <v>226.2</v>
      </c>
      <c r="BY10" s="214">
        <v>228</v>
      </c>
      <c r="BZ10" s="114">
        <v>232</v>
      </c>
      <c r="CA10" s="127">
        <v>235</v>
      </c>
      <c r="CB10" s="149">
        <v>235.1</v>
      </c>
      <c r="CC10" s="149">
        <v>236</v>
      </c>
      <c r="CD10" s="100">
        <v>240</v>
      </c>
      <c r="CE10" s="62">
        <v>235</v>
      </c>
      <c r="CF10" s="62">
        <v>220</v>
      </c>
      <c r="CG10" s="62"/>
      <c r="CH10" s="170"/>
      <c r="CI10" s="170"/>
      <c r="CJ10" s="149"/>
      <c r="CK10" s="53"/>
      <c r="CL10" s="140"/>
    </row>
    <row r="11" spans="1:91" s="2" customFormat="1" ht="19.350000000000001" customHeight="1" thickBot="1" x14ac:dyDescent="0.35">
      <c r="A11" s="21" t="s">
        <v>4</v>
      </c>
      <c r="B11" s="26" t="s">
        <v>8</v>
      </c>
      <c r="C11" s="81"/>
      <c r="D11" s="63"/>
      <c r="E11" s="108">
        <v>260</v>
      </c>
      <c r="F11" s="122"/>
      <c r="G11" s="108">
        <v>246</v>
      </c>
      <c r="H11" s="108"/>
      <c r="I11" s="288">
        <v>223.53</v>
      </c>
      <c r="J11" s="289"/>
      <c r="K11" s="289"/>
      <c r="L11" s="289"/>
      <c r="M11" s="289"/>
      <c r="N11" s="288">
        <v>231.08</v>
      </c>
      <c r="O11" s="289"/>
      <c r="P11" s="289"/>
      <c r="Q11" s="289"/>
      <c r="R11" s="289"/>
      <c r="S11" s="289"/>
      <c r="T11" s="296"/>
      <c r="U11" s="108"/>
      <c r="V11" s="288">
        <v>222.07</v>
      </c>
      <c r="W11" s="289"/>
      <c r="X11" s="289"/>
      <c r="Y11" s="289"/>
      <c r="Z11" s="289"/>
      <c r="AA11" s="289"/>
      <c r="AB11" s="288">
        <v>204.03</v>
      </c>
      <c r="AC11" s="289"/>
      <c r="AD11" s="289"/>
      <c r="AE11" s="289"/>
      <c r="AF11" s="289"/>
      <c r="AG11" s="289"/>
      <c r="AH11" s="289"/>
      <c r="AI11" s="289"/>
      <c r="AJ11" s="289"/>
      <c r="AK11" s="289"/>
      <c r="AL11" s="289"/>
      <c r="AM11" s="296"/>
      <c r="AN11" s="288">
        <v>208.8686483417996</v>
      </c>
      <c r="AO11" s="289"/>
      <c r="AP11" s="289"/>
      <c r="AQ11" s="289"/>
      <c r="AR11" s="289"/>
      <c r="AS11" s="289"/>
      <c r="AT11" s="289"/>
      <c r="AU11" s="289"/>
      <c r="AV11" s="289"/>
      <c r="AW11" s="289"/>
      <c r="AX11" s="289"/>
      <c r="AY11" s="289"/>
      <c r="AZ11" s="288">
        <v>215.84</v>
      </c>
      <c r="BA11" s="289"/>
      <c r="BB11" s="289"/>
      <c r="BC11" s="289"/>
      <c r="BD11" s="289"/>
      <c r="BE11" s="289"/>
      <c r="BF11" s="289"/>
      <c r="BG11" s="289"/>
      <c r="BH11" s="289"/>
      <c r="BI11" s="289"/>
      <c r="BJ11" s="289"/>
      <c r="BK11" s="289"/>
      <c r="BL11" s="289"/>
      <c r="BM11" s="289"/>
      <c r="BN11" s="289"/>
      <c r="BO11" s="289"/>
      <c r="BP11" s="289"/>
      <c r="BQ11" s="289"/>
      <c r="BR11" s="288">
        <v>223.3</v>
      </c>
      <c r="BS11" s="289"/>
      <c r="BT11" s="289"/>
      <c r="BU11" s="289"/>
      <c r="BV11" s="289"/>
      <c r="BW11" s="289"/>
      <c r="BX11" s="296"/>
      <c r="BY11" s="223">
        <v>228</v>
      </c>
      <c r="BZ11" s="233">
        <v>232</v>
      </c>
      <c r="CA11" s="317">
        <v>235.06</v>
      </c>
      <c r="CB11" s="318"/>
      <c r="CC11" s="318"/>
      <c r="CD11" s="319"/>
      <c r="CE11" s="108">
        <v>235</v>
      </c>
      <c r="CF11" s="108">
        <v>220</v>
      </c>
      <c r="CG11" s="108"/>
      <c r="CH11" s="264"/>
      <c r="CI11" s="264"/>
      <c r="CJ11" s="257"/>
      <c r="CK11" s="258"/>
      <c r="CL11" s="141"/>
    </row>
    <row r="12" spans="1:91" ht="19.350000000000001" customHeight="1" x14ac:dyDescent="0.3">
      <c r="A12" s="12" t="s">
        <v>21</v>
      </c>
      <c r="B12" s="33" t="s">
        <v>24</v>
      </c>
      <c r="C12" s="82"/>
      <c r="D12" s="64"/>
      <c r="E12" s="64"/>
      <c r="F12" s="82"/>
      <c r="G12" s="64"/>
      <c r="H12" s="64"/>
      <c r="I12" s="115"/>
      <c r="J12" s="101"/>
      <c r="K12" s="101"/>
      <c r="L12" s="101"/>
      <c r="M12" s="101"/>
      <c r="N12" s="128"/>
      <c r="O12" s="152"/>
      <c r="P12" s="152"/>
      <c r="Q12" s="152"/>
      <c r="R12" s="152"/>
      <c r="S12" s="152"/>
      <c r="T12" s="101"/>
      <c r="U12" s="64"/>
      <c r="V12" s="128"/>
      <c r="W12" s="171"/>
      <c r="X12" s="171"/>
      <c r="Y12" s="171"/>
      <c r="Z12" s="171"/>
      <c r="AA12" s="115"/>
      <c r="AB12" s="185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7"/>
      <c r="AN12" s="185"/>
      <c r="AO12" s="186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185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204"/>
      <c r="BR12" s="185"/>
      <c r="BS12" s="186"/>
      <c r="BT12" s="186"/>
      <c r="BU12" s="186"/>
      <c r="BV12" s="186"/>
      <c r="BW12" s="186"/>
      <c r="BX12" s="187"/>
      <c r="BY12" s="215"/>
      <c r="BZ12" s="240"/>
      <c r="CA12" s="185"/>
      <c r="CB12" s="186"/>
      <c r="CC12" s="186"/>
      <c r="CD12" s="204"/>
      <c r="CE12" s="64"/>
      <c r="CF12" s="64"/>
      <c r="CG12" s="64"/>
      <c r="CH12" s="171"/>
      <c r="CI12" s="171"/>
      <c r="CJ12" s="152"/>
      <c r="CK12" s="256"/>
      <c r="CL12" s="142"/>
    </row>
    <row r="13" spans="1:91" ht="19.350000000000001" customHeight="1" x14ac:dyDescent="0.3">
      <c r="A13" s="5" t="s">
        <v>13</v>
      </c>
      <c r="B13" s="34" t="s">
        <v>14</v>
      </c>
      <c r="C13" s="83">
        <v>0</v>
      </c>
      <c r="D13" s="65">
        <v>0</v>
      </c>
      <c r="E13" s="65">
        <v>0</v>
      </c>
      <c r="F13" s="83">
        <v>0</v>
      </c>
      <c r="G13" s="65">
        <v>0</v>
      </c>
      <c r="H13" s="65">
        <v>0</v>
      </c>
      <c r="I13" s="290">
        <v>0</v>
      </c>
      <c r="J13" s="291"/>
      <c r="K13" s="291"/>
      <c r="L13" s="291"/>
      <c r="M13" s="291"/>
      <c r="N13" s="290">
        <v>0</v>
      </c>
      <c r="O13" s="291"/>
      <c r="P13" s="291"/>
      <c r="Q13" s="291"/>
      <c r="R13" s="291"/>
      <c r="S13" s="291"/>
      <c r="T13" s="297"/>
      <c r="U13" s="65">
        <v>0</v>
      </c>
      <c r="V13" s="290">
        <v>0</v>
      </c>
      <c r="W13" s="291"/>
      <c r="X13" s="291"/>
      <c r="Y13" s="291"/>
      <c r="Z13" s="291"/>
      <c r="AA13" s="291"/>
      <c r="AB13" s="290">
        <v>0</v>
      </c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7"/>
      <c r="AN13" s="290">
        <v>0</v>
      </c>
      <c r="AO13" s="291"/>
      <c r="AP13" s="291"/>
      <c r="AQ13" s="291"/>
      <c r="AR13" s="291"/>
      <c r="AS13" s="291"/>
      <c r="AT13" s="291"/>
      <c r="AU13" s="291"/>
      <c r="AV13" s="291"/>
      <c r="AW13" s="291"/>
      <c r="AX13" s="291"/>
      <c r="AY13" s="291"/>
      <c r="AZ13" s="290">
        <v>0</v>
      </c>
      <c r="BA13" s="291"/>
      <c r="BB13" s="291"/>
      <c r="BC13" s="291"/>
      <c r="BD13" s="291"/>
      <c r="BE13" s="291"/>
      <c r="BF13" s="291"/>
      <c r="BG13" s="291"/>
      <c r="BH13" s="291"/>
      <c r="BI13" s="291"/>
      <c r="BJ13" s="291"/>
      <c r="BK13" s="291"/>
      <c r="BL13" s="291"/>
      <c r="BM13" s="291"/>
      <c r="BN13" s="291"/>
      <c r="BO13" s="291"/>
      <c r="BP13" s="291"/>
      <c r="BQ13" s="291"/>
      <c r="BR13" s="290">
        <v>0</v>
      </c>
      <c r="BS13" s="291"/>
      <c r="BT13" s="291"/>
      <c r="BU13" s="291"/>
      <c r="BV13" s="291"/>
      <c r="BW13" s="291"/>
      <c r="BX13" s="297"/>
      <c r="BY13" s="224">
        <v>0</v>
      </c>
      <c r="BZ13" s="234">
        <v>0</v>
      </c>
      <c r="CA13" s="305">
        <v>0</v>
      </c>
      <c r="CB13" s="306"/>
      <c r="CC13" s="306"/>
      <c r="CD13" s="307"/>
      <c r="CE13" s="65">
        <v>0</v>
      </c>
      <c r="CF13" s="65">
        <v>0</v>
      </c>
      <c r="CG13" s="65">
        <v>0</v>
      </c>
      <c r="CH13" s="265"/>
      <c r="CI13" s="265"/>
      <c r="CJ13" s="249"/>
      <c r="CK13" s="251"/>
      <c r="CL13" s="140">
        <f>SUM(C13:CK13)</f>
        <v>0</v>
      </c>
    </row>
    <row r="14" spans="1:91" ht="19.350000000000001" customHeight="1" x14ac:dyDescent="0.3">
      <c r="A14" s="5" t="s">
        <v>15</v>
      </c>
      <c r="B14" s="34" t="s">
        <v>9</v>
      </c>
      <c r="C14" s="84"/>
      <c r="D14" s="66"/>
      <c r="E14" s="66"/>
      <c r="F14" s="84"/>
      <c r="G14" s="66"/>
      <c r="H14" s="66"/>
      <c r="I14" s="116"/>
      <c r="J14" s="102"/>
      <c r="K14" s="102"/>
      <c r="L14" s="102"/>
      <c r="M14" s="102"/>
      <c r="N14" s="129"/>
      <c r="O14" s="150"/>
      <c r="P14" s="150"/>
      <c r="Q14" s="150"/>
      <c r="R14" s="150"/>
      <c r="S14" s="150"/>
      <c r="T14" s="102"/>
      <c r="U14" s="66"/>
      <c r="V14" s="129"/>
      <c r="W14" s="172"/>
      <c r="X14" s="172"/>
      <c r="Y14" s="172"/>
      <c r="Z14" s="172"/>
      <c r="AA14" s="116"/>
      <c r="AB14" s="129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41"/>
      <c r="AN14" s="129"/>
      <c r="AO14" s="150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29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02"/>
      <c r="BR14" s="129"/>
      <c r="BS14" s="150"/>
      <c r="BT14" s="150"/>
      <c r="BU14" s="150"/>
      <c r="BV14" s="150"/>
      <c r="BW14" s="150"/>
      <c r="BX14" s="41"/>
      <c r="BY14" s="216"/>
      <c r="BZ14" s="116"/>
      <c r="CA14" s="129"/>
      <c r="CB14" s="150"/>
      <c r="CC14" s="150"/>
      <c r="CD14" s="102"/>
      <c r="CE14" s="66"/>
      <c r="CF14" s="66"/>
      <c r="CG14" s="66"/>
      <c r="CH14" s="172"/>
      <c r="CI14" s="172"/>
      <c r="CJ14" s="150"/>
      <c r="CK14" s="41"/>
      <c r="CL14" s="140"/>
    </row>
    <row r="15" spans="1:91" s="2" customFormat="1" ht="19.350000000000001" customHeight="1" thickBot="1" x14ac:dyDescent="0.35">
      <c r="A15" s="13" t="s">
        <v>17</v>
      </c>
      <c r="B15" s="35" t="s">
        <v>10</v>
      </c>
      <c r="C15" s="85"/>
      <c r="D15" s="67"/>
      <c r="E15" s="67"/>
      <c r="F15" s="85"/>
      <c r="G15" s="67"/>
      <c r="H15" s="67"/>
      <c r="I15" s="117"/>
      <c r="J15" s="103"/>
      <c r="K15" s="103"/>
      <c r="L15" s="103"/>
      <c r="M15" s="103"/>
      <c r="N15" s="130"/>
      <c r="O15" s="154"/>
      <c r="P15" s="154"/>
      <c r="Q15" s="154"/>
      <c r="R15" s="154"/>
      <c r="S15" s="154"/>
      <c r="T15" s="103"/>
      <c r="U15" s="67"/>
      <c r="V15" s="130"/>
      <c r="W15" s="173"/>
      <c r="X15" s="173"/>
      <c r="Y15" s="173"/>
      <c r="Z15" s="173"/>
      <c r="AA15" s="117"/>
      <c r="AB15" s="188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90"/>
      <c r="AN15" s="188"/>
      <c r="AO15" s="189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188"/>
      <c r="BA15" s="189"/>
      <c r="BB15" s="189"/>
      <c r="BC15" s="189"/>
      <c r="BD15" s="189"/>
      <c r="BE15" s="189"/>
      <c r="BF15" s="189"/>
      <c r="BG15" s="189"/>
      <c r="BH15" s="189"/>
      <c r="BI15" s="189"/>
      <c r="BJ15" s="189"/>
      <c r="BK15" s="189"/>
      <c r="BL15" s="189"/>
      <c r="BM15" s="189"/>
      <c r="BN15" s="189"/>
      <c r="BO15" s="189"/>
      <c r="BP15" s="189"/>
      <c r="BQ15" s="205"/>
      <c r="BR15" s="188"/>
      <c r="BS15" s="189"/>
      <c r="BT15" s="189"/>
      <c r="BU15" s="189"/>
      <c r="BV15" s="189"/>
      <c r="BW15" s="189"/>
      <c r="BX15" s="190"/>
      <c r="BY15" s="217"/>
      <c r="BZ15" s="241"/>
      <c r="CA15" s="188"/>
      <c r="CB15" s="189"/>
      <c r="CC15" s="189"/>
      <c r="CD15" s="205"/>
      <c r="CE15" s="67"/>
      <c r="CF15" s="67"/>
      <c r="CG15" s="67"/>
      <c r="CH15" s="173"/>
      <c r="CI15" s="173"/>
      <c r="CJ15" s="154"/>
      <c r="CK15" s="259"/>
      <c r="CL15" s="143"/>
    </row>
    <row r="16" spans="1:91" ht="19.350000000000001" customHeight="1" thickBot="1" x14ac:dyDescent="0.35">
      <c r="A16" s="8"/>
      <c r="B16" s="36"/>
      <c r="C16" s="86"/>
      <c r="D16" s="68"/>
      <c r="E16" s="68"/>
      <c r="F16" s="86"/>
      <c r="G16" s="68"/>
      <c r="H16" s="68"/>
      <c r="I16" s="118"/>
      <c r="J16" s="104"/>
      <c r="K16" s="104"/>
      <c r="L16" s="104"/>
      <c r="M16" s="104"/>
      <c r="N16" s="131"/>
      <c r="O16" s="156"/>
      <c r="P16" s="156"/>
      <c r="Q16" s="156"/>
      <c r="R16" s="156"/>
      <c r="S16" s="156"/>
      <c r="T16" s="104"/>
      <c r="U16" s="68"/>
      <c r="V16" s="131"/>
      <c r="W16" s="174"/>
      <c r="X16" s="174"/>
      <c r="Y16" s="174"/>
      <c r="Z16" s="174"/>
      <c r="AA16" s="118"/>
      <c r="AB16" s="131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47"/>
      <c r="AN16" s="131"/>
      <c r="AO16" s="156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220"/>
      <c r="BA16" s="221"/>
      <c r="BB16" s="221"/>
      <c r="BC16" s="221"/>
      <c r="BD16" s="221"/>
      <c r="BE16" s="221"/>
      <c r="BF16" s="221"/>
      <c r="BG16" s="221"/>
      <c r="BH16" s="221"/>
      <c r="BI16" s="221"/>
      <c r="BJ16" s="221"/>
      <c r="BK16" s="221"/>
      <c r="BL16" s="221"/>
      <c r="BM16" s="221"/>
      <c r="BN16" s="221"/>
      <c r="BO16" s="221"/>
      <c r="BP16" s="221"/>
      <c r="BQ16" s="228"/>
      <c r="BR16" s="220"/>
      <c r="BS16" s="221"/>
      <c r="BT16" s="221"/>
      <c r="BU16" s="221"/>
      <c r="BV16" s="221"/>
      <c r="BW16" s="221"/>
      <c r="BX16" s="222"/>
      <c r="BY16" s="230"/>
      <c r="BZ16" s="242"/>
      <c r="CA16" s="220"/>
      <c r="CB16" s="221"/>
      <c r="CC16" s="221"/>
      <c r="CD16" s="228"/>
      <c r="CE16" s="68"/>
      <c r="CF16" s="68"/>
      <c r="CG16" s="68"/>
      <c r="CH16" s="174"/>
      <c r="CI16" s="174"/>
      <c r="CJ16" s="156"/>
      <c r="CK16" s="47"/>
      <c r="CL16" s="144"/>
      <c r="CM16" s="2"/>
    </row>
    <row r="17" spans="1:91" ht="19.350000000000001" customHeight="1" x14ac:dyDescent="0.3">
      <c r="A17" s="11" t="s">
        <v>2</v>
      </c>
      <c r="B17" s="37" t="s">
        <v>11</v>
      </c>
      <c r="C17" s="87"/>
      <c r="D17" s="69"/>
      <c r="E17" s="69"/>
      <c r="F17" s="87"/>
      <c r="G17" s="69"/>
      <c r="H17" s="69"/>
      <c r="I17" s="119"/>
      <c r="J17" s="105"/>
      <c r="K17" s="105"/>
      <c r="L17" s="105"/>
      <c r="M17" s="105"/>
      <c r="N17" s="132"/>
      <c r="O17" s="155"/>
      <c r="P17" s="155"/>
      <c r="Q17" s="155"/>
      <c r="R17" s="155"/>
      <c r="S17" s="155"/>
      <c r="T17" s="105"/>
      <c r="U17" s="69"/>
      <c r="V17" s="132"/>
      <c r="W17" s="175"/>
      <c r="X17" s="175"/>
      <c r="Y17" s="175"/>
      <c r="Z17" s="175"/>
      <c r="AA17" s="119"/>
      <c r="AB17" s="191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3"/>
      <c r="AN17" s="191"/>
      <c r="AO17" s="192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191"/>
      <c r="BA17" s="192"/>
      <c r="BB17" s="192"/>
      <c r="BC17" s="192"/>
      <c r="BD17" s="192"/>
      <c r="BE17" s="192"/>
      <c r="BF17" s="192"/>
      <c r="BG17" s="192"/>
      <c r="BH17" s="192"/>
      <c r="BI17" s="192"/>
      <c r="BJ17" s="192"/>
      <c r="BK17" s="192"/>
      <c r="BL17" s="192"/>
      <c r="BM17" s="192"/>
      <c r="BN17" s="192"/>
      <c r="BO17" s="192"/>
      <c r="BP17" s="192"/>
      <c r="BQ17" s="206"/>
      <c r="BR17" s="191"/>
      <c r="BS17" s="192"/>
      <c r="BT17" s="192"/>
      <c r="BU17" s="192"/>
      <c r="BV17" s="192"/>
      <c r="BW17" s="192"/>
      <c r="BX17" s="193"/>
      <c r="BY17" s="218"/>
      <c r="BZ17" s="243"/>
      <c r="CA17" s="191"/>
      <c r="CB17" s="192"/>
      <c r="CC17" s="192"/>
      <c r="CD17" s="206"/>
      <c r="CE17" s="69"/>
      <c r="CF17" s="69"/>
      <c r="CG17" s="69"/>
      <c r="CH17" s="175"/>
      <c r="CI17" s="175"/>
      <c r="CJ17" s="155"/>
      <c r="CK17" s="260"/>
      <c r="CL17" s="145"/>
      <c r="CM17" s="2"/>
    </row>
    <row r="18" spans="1:91" ht="19.350000000000001" customHeight="1" x14ac:dyDescent="0.3">
      <c r="A18" s="6" t="s">
        <v>19</v>
      </c>
      <c r="B18" s="38" t="s">
        <v>18</v>
      </c>
      <c r="C18" s="88">
        <v>0</v>
      </c>
      <c r="D18" s="70">
        <v>0</v>
      </c>
      <c r="E18" s="70">
        <v>0</v>
      </c>
      <c r="F18" s="88">
        <v>0</v>
      </c>
      <c r="G18" s="70">
        <v>0</v>
      </c>
      <c r="H18" s="70">
        <v>0</v>
      </c>
      <c r="I18" s="280">
        <v>0</v>
      </c>
      <c r="J18" s="281"/>
      <c r="K18" s="281"/>
      <c r="L18" s="281"/>
      <c r="M18" s="281"/>
      <c r="N18" s="280">
        <v>0</v>
      </c>
      <c r="O18" s="281"/>
      <c r="P18" s="281"/>
      <c r="Q18" s="281"/>
      <c r="R18" s="281"/>
      <c r="S18" s="281"/>
      <c r="T18" s="282"/>
      <c r="U18" s="70">
        <v>0</v>
      </c>
      <c r="V18" s="280">
        <v>0</v>
      </c>
      <c r="W18" s="281"/>
      <c r="X18" s="281"/>
      <c r="Y18" s="281"/>
      <c r="Z18" s="281"/>
      <c r="AA18" s="281"/>
      <c r="AB18" s="280">
        <v>0</v>
      </c>
      <c r="AC18" s="281"/>
      <c r="AD18" s="281"/>
      <c r="AE18" s="281"/>
      <c r="AF18" s="281"/>
      <c r="AG18" s="281"/>
      <c r="AH18" s="281"/>
      <c r="AI18" s="281"/>
      <c r="AJ18" s="281"/>
      <c r="AK18" s="281"/>
      <c r="AL18" s="281"/>
      <c r="AM18" s="282"/>
      <c r="AN18" s="280">
        <v>0</v>
      </c>
      <c r="AO18" s="281"/>
      <c r="AP18" s="281"/>
      <c r="AQ18" s="281"/>
      <c r="AR18" s="281"/>
      <c r="AS18" s="281"/>
      <c r="AT18" s="281"/>
      <c r="AU18" s="281"/>
      <c r="AV18" s="281"/>
      <c r="AW18" s="281"/>
      <c r="AX18" s="281"/>
      <c r="AY18" s="281"/>
      <c r="AZ18" s="280">
        <v>0</v>
      </c>
      <c r="BA18" s="281"/>
      <c r="BB18" s="281"/>
      <c r="BC18" s="281"/>
      <c r="BD18" s="281"/>
      <c r="BE18" s="281"/>
      <c r="BF18" s="281"/>
      <c r="BG18" s="281"/>
      <c r="BH18" s="281"/>
      <c r="BI18" s="281"/>
      <c r="BJ18" s="281"/>
      <c r="BK18" s="281"/>
      <c r="BL18" s="281"/>
      <c r="BM18" s="281"/>
      <c r="BN18" s="281"/>
      <c r="BO18" s="281"/>
      <c r="BP18" s="281"/>
      <c r="BQ18" s="281"/>
      <c r="BR18" s="280">
        <v>0</v>
      </c>
      <c r="BS18" s="281"/>
      <c r="BT18" s="281"/>
      <c r="BU18" s="281"/>
      <c r="BV18" s="281"/>
      <c r="BW18" s="281"/>
      <c r="BX18" s="282"/>
      <c r="BY18" s="225">
        <v>0</v>
      </c>
      <c r="BZ18" s="235">
        <v>0</v>
      </c>
      <c r="CA18" s="308">
        <v>0</v>
      </c>
      <c r="CB18" s="309"/>
      <c r="CC18" s="309"/>
      <c r="CD18" s="310"/>
      <c r="CE18" s="70">
        <v>0</v>
      </c>
      <c r="CF18" s="70">
        <v>0</v>
      </c>
      <c r="CG18" s="70">
        <v>0</v>
      </c>
      <c r="CH18" s="266">
        <v>0</v>
      </c>
      <c r="CI18" s="266"/>
      <c r="CJ18" s="250"/>
      <c r="CK18" s="252"/>
      <c r="CL18" s="140">
        <f>SUM(C18:CK18)</f>
        <v>0</v>
      </c>
      <c r="CM18" s="2"/>
    </row>
    <row r="19" spans="1:91" ht="18" thickBot="1" x14ac:dyDescent="0.35">
      <c r="A19" s="9" t="s">
        <v>27</v>
      </c>
      <c r="B19" s="56" t="s">
        <v>29</v>
      </c>
      <c r="C19" s="89">
        <v>0</v>
      </c>
      <c r="D19" s="71">
        <v>0</v>
      </c>
      <c r="E19" s="70">
        <v>0</v>
      </c>
      <c r="F19" s="89">
        <v>0</v>
      </c>
      <c r="G19" s="71">
        <v>0</v>
      </c>
      <c r="H19" s="71">
        <v>0</v>
      </c>
      <c r="I19" s="274">
        <v>0</v>
      </c>
      <c r="J19" s="275"/>
      <c r="K19" s="275"/>
      <c r="L19" s="275"/>
      <c r="M19" s="275"/>
      <c r="N19" s="274">
        <v>0</v>
      </c>
      <c r="O19" s="275"/>
      <c r="P19" s="275"/>
      <c r="Q19" s="275"/>
      <c r="R19" s="275"/>
      <c r="S19" s="275"/>
      <c r="T19" s="283"/>
      <c r="U19" s="71"/>
      <c r="V19" s="274">
        <v>0</v>
      </c>
      <c r="W19" s="275"/>
      <c r="X19" s="275"/>
      <c r="Y19" s="275"/>
      <c r="Z19" s="275"/>
      <c r="AA19" s="275"/>
      <c r="AB19" s="274">
        <v>0</v>
      </c>
      <c r="AC19" s="275"/>
      <c r="AD19" s="275"/>
      <c r="AE19" s="275"/>
      <c r="AF19" s="275"/>
      <c r="AG19" s="275"/>
      <c r="AH19" s="275"/>
      <c r="AI19" s="275"/>
      <c r="AJ19" s="275"/>
      <c r="AK19" s="275"/>
      <c r="AL19" s="275"/>
      <c r="AM19" s="283"/>
      <c r="AN19" s="274">
        <v>0</v>
      </c>
      <c r="AO19" s="275"/>
      <c r="AP19" s="275"/>
      <c r="AQ19" s="275"/>
      <c r="AR19" s="275"/>
      <c r="AS19" s="275"/>
      <c r="AT19" s="275"/>
      <c r="AU19" s="275"/>
      <c r="AV19" s="275"/>
      <c r="AW19" s="275"/>
      <c r="AX19" s="275"/>
      <c r="AY19" s="275"/>
      <c r="AZ19" s="274">
        <v>0</v>
      </c>
      <c r="BA19" s="275"/>
      <c r="BB19" s="275"/>
      <c r="BC19" s="275"/>
      <c r="BD19" s="275"/>
      <c r="BE19" s="275"/>
      <c r="BF19" s="275"/>
      <c r="BG19" s="275"/>
      <c r="BH19" s="275"/>
      <c r="BI19" s="275"/>
      <c r="BJ19" s="275"/>
      <c r="BK19" s="275"/>
      <c r="BL19" s="275"/>
      <c r="BM19" s="275"/>
      <c r="BN19" s="275"/>
      <c r="BO19" s="275"/>
      <c r="BP19" s="275"/>
      <c r="BQ19" s="275"/>
      <c r="BR19" s="274">
        <v>0</v>
      </c>
      <c r="BS19" s="275"/>
      <c r="BT19" s="275"/>
      <c r="BU19" s="275"/>
      <c r="BV19" s="275"/>
      <c r="BW19" s="275"/>
      <c r="BX19" s="283"/>
      <c r="BY19" s="226">
        <v>0</v>
      </c>
      <c r="BZ19" s="232">
        <v>0</v>
      </c>
      <c r="CA19" s="311">
        <v>0</v>
      </c>
      <c r="CB19" s="312"/>
      <c r="CC19" s="312"/>
      <c r="CD19" s="313"/>
      <c r="CE19" s="71">
        <v>0</v>
      </c>
      <c r="CF19" s="71">
        <v>0</v>
      </c>
      <c r="CG19" s="71">
        <v>0</v>
      </c>
      <c r="CH19" s="267">
        <v>0</v>
      </c>
      <c r="CI19" s="267"/>
      <c r="CJ19" s="261"/>
      <c r="CK19" s="262"/>
      <c r="CL19" s="141">
        <f>SUM(C19:CK19)</f>
        <v>0</v>
      </c>
      <c r="CM19" s="2"/>
    </row>
    <row r="20" spans="1:91" ht="19.350000000000001" customHeight="1" thickBot="1" x14ac:dyDescent="0.35">
      <c r="A20" s="8"/>
      <c r="B20" s="36"/>
      <c r="C20" s="86"/>
      <c r="D20" s="68"/>
      <c r="E20" s="68"/>
      <c r="F20" s="86"/>
      <c r="G20" s="68"/>
      <c r="H20" s="68"/>
      <c r="I20" s="118"/>
      <c r="J20" s="104"/>
      <c r="K20" s="104"/>
      <c r="L20" s="104"/>
      <c r="M20" s="104"/>
      <c r="N20" s="131"/>
      <c r="O20" s="156"/>
      <c r="P20" s="156"/>
      <c r="Q20" s="156"/>
      <c r="R20" s="156"/>
      <c r="S20" s="156"/>
      <c r="T20" s="104"/>
      <c r="U20" s="68"/>
      <c r="V20" s="131"/>
      <c r="W20" s="174"/>
      <c r="X20" s="174"/>
      <c r="Y20" s="174"/>
      <c r="Z20" s="174"/>
      <c r="AA20" s="118"/>
      <c r="AB20" s="131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47"/>
      <c r="AN20" s="131"/>
      <c r="AO20" s="156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220"/>
      <c r="BA20" s="221"/>
      <c r="BB20" s="221"/>
      <c r="BC20" s="221"/>
      <c r="BD20" s="221"/>
      <c r="BE20" s="221"/>
      <c r="BF20" s="221"/>
      <c r="BG20" s="221"/>
      <c r="BH20" s="221"/>
      <c r="BI20" s="221"/>
      <c r="BJ20" s="221"/>
      <c r="BK20" s="221"/>
      <c r="BL20" s="221"/>
      <c r="BM20" s="221"/>
      <c r="BN20" s="221"/>
      <c r="BO20" s="221"/>
      <c r="BP20" s="221"/>
      <c r="BQ20" s="228"/>
      <c r="BR20" s="220"/>
      <c r="BS20" s="221"/>
      <c r="BT20" s="221"/>
      <c r="BU20" s="221"/>
      <c r="BV20" s="221"/>
      <c r="BW20" s="221"/>
      <c r="BX20" s="222"/>
      <c r="BY20" s="230"/>
      <c r="BZ20" s="242"/>
      <c r="CA20" s="220"/>
      <c r="CB20" s="221"/>
      <c r="CC20" s="221"/>
      <c r="CD20" s="228"/>
      <c r="CE20" s="68"/>
      <c r="CF20" s="68"/>
      <c r="CG20" s="68"/>
      <c r="CH20" s="174"/>
      <c r="CI20" s="174"/>
      <c r="CJ20" s="156"/>
      <c r="CK20" s="47"/>
      <c r="CL20" s="146"/>
      <c r="CM20" s="2"/>
    </row>
    <row r="21" spans="1:91" ht="19.350000000000001" customHeight="1" x14ac:dyDescent="0.3">
      <c r="A21" s="10" t="s">
        <v>1</v>
      </c>
      <c r="B21" s="39" t="s">
        <v>12</v>
      </c>
      <c r="C21" s="90"/>
      <c r="D21" s="72"/>
      <c r="E21" s="72"/>
      <c r="F21" s="90"/>
      <c r="G21" s="72"/>
      <c r="H21" s="72"/>
      <c r="I21" s="120"/>
      <c r="J21" s="106"/>
      <c r="K21" s="106"/>
      <c r="L21" s="106"/>
      <c r="M21" s="106"/>
      <c r="N21" s="133"/>
      <c r="O21" s="157"/>
      <c r="P21" s="157"/>
      <c r="Q21" s="157"/>
      <c r="R21" s="157"/>
      <c r="S21" s="157"/>
      <c r="T21" s="106"/>
      <c r="U21" s="72">
        <v>0</v>
      </c>
      <c r="V21" s="133"/>
      <c r="W21" s="176"/>
      <c r="X21" s="176"/>
      <c r="Y21" s="176"/>
      <c r="Z21" s="176"/>
      <c r="AA21" s="120"/>
      <c r="AB21" s="194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6"/>
      <c r="AN21" s="194"/>
      <c r="AO21" s="195"/>
      <c r="AP21" s="207"/>
      <c r="AQ21" s="207"/>
      <c r="AR21" s="207"/>
      <c r="AS21" s="207"/>
      <c r="AT21" s="207"/>
      <c r="AU21" s="207"/>
      <c r="AV21" s="207"/>
      <c r="AW21" s="207"/>
      <c r="AX21" s="207"/>
      <c r="AY21" s="207"/>
      <c r="AZ21" s="194"/>
      <c r="BA21" s="195"/>
      <c r="BB21" s="195"/>
      <c r="BC21" s="195"/>
      <c r="BD21" s="195"/>
      <c r="BE21" s="195"/>
      <c r="BF21" s="195"/>
      <c r="BG21" s="195"/>
      <c r="BH21" s="195"/>
      <c r="BI21" s="195"/>
      <c r="BJ21" s="195"/>
      <c r="BK21" s="195"/>
      <c r="BL21" s="195"/>
      <c r="BM21" s="195"/>
      <c r="BN21" s="195"/>
      <c r="BO21" s="195"/>
      <c r="BP21" s="195"/>
      <c r="BQ21" s="207"/>
      <c r="BR21" s="194"/>
      <c r="BS21" s="195"/>
      <c r="BT21" s="195"/>
      <c r="BU21" s="195"/>
      <c r="BV21" s="195"/>
      <c r="BW21" s="195"/>
      <c r="BX21" s="196"/>
      <c r="BY21" s="219"/>
      <c r="BZ21" s="244"/>
      <c r="CA21" s="194"/>
      <c r="CB21" s="195"/>
      <c r="CC21" s="195"/>
      <c r="CD21" s="207"/>
      <c r="CE21" s="72"/>
      <c r="CF21" s="273"/>
      <c r="CG21" s="72"/>
      <c r="CH21" s="176"/>
      <c r="CI21" s="176"/>
      <c r="CJ21" s="157"/>
      <c r="CK21" s="263"/>
      <c r="CL21" s="142"/>
      <c r="CM21" s="2"/>
    </row>
    <row r="22" spans="1:91" ht="19.350000000000001" customHeight="1" thickBot="1" x14ac:dyDescent="0.35">
      <c r="A22" s="7" t="s">
        <v>22</v>
      </c>
      <c r="B22" s="40" t="s">
        <v>25</v>
      </c>
      <c r="C22" s="91">
        <v>0</v>
      </c>
      <c r="D22" s="73">
        <v>0</v>
      </c>
      <c r="E22" s="73">
        <v>0</v>
      </c>
      <c r="F22" s="91">
        <v>0</v>
      </c>
      <c r="G22" s="73">
        <v>0</v>
      </c>
      <c r="H22" s="73">
        <v>0</v>
      </c>
      <c r="I22" s="276">
        <v>0</v>
      </c>
      <c r="J22" s="277"/>
      <c r="K22" s="277"/>
      <c r="L22" s="277"/>
      <c r="M22" s="277"/>
      <c r="N22" s="276">
        <v>0</v>
      </c>
      <c r="O22" s="277"/>
      <c r="P22" s="277"/>
      <c r="Q22" s="277"/>
      <c r="R22" s="277"/>
      <c r="S22" s="277"/>
      <c r="T22" s="284"/>
      <c r="U22" s="73">
        <v>0</v>
      </c>
      <c r="V22" s="276">
        <v>0</v>
      </c>
      <c r="W22" s="277"/>
      <c r="X22" s="277"/>
      <c r="Y22" s="277"/>
      <c r="Z22" s="277"/>
      <c r="AA22" s="277"/>
      <c r="AB22" s="276">
        <v>0</v>
      </c>
      <c r="AC22" s="277"/>
      <c r="AD22" s="277"/>
      <c r="AE22" s="277"/>
      <c r="AF22" s="277"/>
      <c r="AG22" s="277"/>
      <c r="AH22" s="277"/>
      <c r="AI22" s="277"/>
      <c r="AJ22" s="277"/>
      <c r="AK22" s="277"/>
      <c r="AL22" s="277"/>
      <c r="AM22" s="284"/>
      <c r="AN22" s="276">
        <v>0</v>
      </c>
      <c r="AO22" s="277"/>
      <c r="AP22" s="277"/>
      <c r="AQ22" s="277"/>
      <c r="AR22" s="277"/>
      <c r="AS22" s="277"/>
      <c r="AT22" s="277"/>
      <c r="AU22" s="277"/>
      <c r="AV22" s="277"/>
      <c r="AW22" s="277"/>
      <c r="AX22" s="277"/>
      <c r="AY22" s="277"/>
      <c r="AZ22" s="276">
        <v>0</v>
      </c>
      <c r="BA22" s="277"/>
      <c r="BB22" s="277"/>
      <c r="BC22" s="277"/>
      <c r="BD22" s="277"/>
      <c r="BE22" s="277"/>
      <c r="BF22" s="277"/>
      <c r="BG22" s="277"/>
      <c r="BH22" s="277"/>
      <c r="BI22" s="277"/>
      <c r="BJ22" s="277"/>
      <c r="BK22" s="277"/>
      <c r="BL22" s="277"/>
      <c r="BM22" s="277"/>
      <c r="BN22" s="277"/>
      <c r="BO22" s="277"/>
      <c r="BP22" s="277"/>
      <c r="BQ22" s="277"/>
      <c r="BR22" s="276">
        <v>0</v>
      </c>
      <c r="BS22" s="277"/>
      <c r="BT22" s="277"/>
      <c r="BU22" s="277"/>
      <c r="BV22" s="277"/>
      <c r="BW22" s="277"/>
      <c r="BX22" s="284"/>
      <c r="BY22" s="227">
        <v>0</v>
      </c>
      <c r="BZ22" s="231">
        <v>0</v>
      </c>
      <c r="CA22" s="314">
        <v>0</v>
      </c>
      <c r="CB22" s="315"/>
      <c r="CC22" s="315"/>
      <c r="CD22" s="316"/>
      <c r="CE22" s="73">
        <v>0</v>
      </c>
      <c r="CF22" s="272">
        <v>0</v>
      </c>
      <c r="CG22" s="73">
        <v>0</v>
      </c>
      <c r="CH22" s="268">
        <v>0</v>
      </c>
      <c r="CI22" s="268"/>
      <c r="CJ22" s="253"/>
      <c r="CK22" s="254"/>
      <c r="CL22" s="143">
        <f>SUM(C22:CK22)</f>
        <v>0</v>
      </c>
      <c r="CM22" s="2"/>
    </row>
    <row r="23" spans="1:91" x14ac:dyDescent="0.3">
      <c r="F23" s="20"/>
      <c r="G23" s="20"/>
      <c r="H23" s="20"/>
      <c r="O23" s="19"/>
      <c r="P23" s="19"/>
      <c r="Q23" s="19"/>
      <c r="R23" s="19"/>
      <c r="S23" s="19"/>
      <c r="T23" s="19"/>
      <c r="U23" s="178"/>
      <c r="V23" s="178"/>
      <c r="W23" s="178"/>
      <c r="X23" s="178"/>
      <c r="Y23" s="178"/>
      <c r="Z23" s="178"/>
      <c r="AA23" s="178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270"/>
      <c r="CF23" s="270"/>
      <c r="CG23" s="270"/>
      <c r="CH23" s="19"/>
      <c r="CI23" s="19"/>
      <c r="CJ23" s="19"/>
      <c r="CL23" s="2"/>
    </row>
    <row r="24" spans="1:91" ht="17.25" thickBot="1" x14ac:dyDescent="0.35">
      <c r="F24" s="20"/>
      <c r="G24" s="20"/>
      <c r="H24" s="20"/>
      <c r="U24" s="20"/>
      <c r="V24" s="20"/>
      <c r="W24" s="20"/>
      <c r="X24" s="20"/>
      <c r="Y24" s="20"/>
      <c r="Z24" s="20"/>
      <c r="AA24" s="20"/>
      <c r="CE24" s="8"/>
      <c r="CF24" s="8"/>
      <c r="CG24" s="8"/>
      <c r="CK24" s="45"/>
    </row>
    <row r="25" spans="1:91" s="18" customFormat="1" ht="25.5" customHeight="1" thickBot="1" x14ac:dyDescent="0.3">
      <c r="A25" s="55" t="s">
        <v>34</v>
      </c>
      <c r="B25" s="54" t="s">
        <v>31</v>
      </c>
      <c r="C25" s="74">
        <v>44986</v>
      </c>
      <c r="D25" s="44">
        <v>44987</v>
      </c>
      <c r="E25" s="74">
        <v>44988</v>
      </c>
      <c r="F25" s="74">
        <v>44989</v>
      </c>
      <c r="G25" s="74">
        <v>44990</v>
      </c>
      <c r="H25" s="44">
        <v>44991</v>
      </c>
      <c r="I25" s="301" t="s">
        <v>39</v>
      </c>
      <c r="J25" s="302"/>
      <c r="K25" s="302"/>
      <c r="L25" s="302"/>
      <c r="M25" s="303"/>
      <c r="N25" s="278">
        <v>44993</v>
      </c>
      <c r="O25" s="279"/>
      <c r="P25" s="279"/>
      <c r="Q25" s="279"/>
      <c r="R25" s="279"/>
      <c r="S25" s="279"/>
      <c r="T25" s="295"/>
      <c r="U25" s="179"/>
      <c r="V25" s="177"/>
      <c r="W25" s="180"/>
      <c r="X25" s="180"/>
      <c r="Y25" s="180"/>
      <c r="Z25" s="180"/>
      <c r="AA25" s="135"/>
      <c r="AB25" s="197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9"/>
      <c r="AN25" s="197"/>
      <c r="AO25" s="198"/>
      <c r="AP25" s="198"/>
      <c r="AQ25" s="198"/>
      <c r="AR25" s="198"/>
      <c r="AS25" s="198"/>
      <c r="AT25" s="198"/>
      <c r="AU25" s="198"/>
      <c r="AV25" s="198"/>
      <c r="AW25" s="198"/>
      <c r="AX25" s="198"/>
      <c r="AY25" s="199"/>
      <c r="AZ25" s="198"/>
      <c r="BA25" s="198"/>
      <c r="BB25" s="198"/>
      <c r="BC25" s="198"/>
      <c r="BD25" s="198"/>
      <c r="BE25" s="198"/>
      <c r="BF25" s="198"/>
      <c r="BG25" s="198"/>
      <c r="BH25" s="198"/>
      <c r="BI25" s="198"/>
      <c r="BJ25" s="198"/>
      <c r="BK25" s="198"/>
      <c r="BL25" s="198"/>
      <c r="BM25" s="198"/>
      <c r="BN25" s="198"/>
      <c r="BO25" s="198"/>
      <c r="BP25" s="198"/>
      <c r="BQ25" s="198"/>
      <c r="BR25" s="198"/>
      <c r="BS25" s="198"/>
      <c r="BT25" s="198"/>
      <c r="BU25" s="198"/>
      <c r="BV25" s="198"/>
      <c r="BW25" s="198"/>
      <c r="BX25" s="198"/>
      <c r="BY25" s="238"/>
      <c r="BZ25" s="238"/>
      <c r="CA25" s="197"/>
      <c r="CB25" s="198"/>
      <c r="CC25" s="198"/>
      <c r="CD25" s="198"/>
      <c r="CE25" s="238"/>
      <c r="CF25" s="238"/>
      <c r="CG25" s="238"/>
      <c r="CH25" s="198"/>
      <c r="CI25" s="198"/>
      <c r="CJ25" s="198"/>
      <c r="CK25" s="199"/>
      <c r="CL25" s="93" t="s">
        <v>30</v>
      </c>
    </row>
    <row r="26" spans="1:91" s="48" customFormat="1" ht="34.5" customHeight="1" thickBot="1" x14ac:dyDescent="0.3">
      <c r="A26" s="49" t="s">
        <v>35</v>
      </c>
      <c r="B26" s="50" t="s">
        <v>32</v>
      </c>
      <c r="C26" s="134">
        <v>21500000</v>
      </c>
      <c r="D26" s="161">
        <v>20740000</v>
      </c>
      <c r="E26" s="162">
        <v>15509000</v>
      </c>
      <c r="F26" s="162">
        <v>15505000</v>
      </c>
      <c r="G26" s="163">
        <v>15502000</v>
      </c>
      <c r="H26" s="163">
        <v>15509000</v>
      </c>
      <c r="I26" s="292">
        <v>13410000</v>
      </c>
      <c r="J26" s="293"/>
      <c r="K26" s="293"/>
      <c r="L26" s="293"/>
      <c r="M26" s="294"/>
      <c r="N26" s="292">
        <v>4624000</v>
      </c>
      <c r="O26" s="293"/>
      <c r="P26" s="293"/>
      <c r="Q26" s="293"/>
      <c r="R26" s="293"/>
      <c r="S26" s="293"/>
      <c r="T26" s="294"/>
      <c r="U26" s="163">
        <v>0</v>
      </c>
      <c r="V26" s="292">
        <v>0</v>
      </c>
      <c r="W26" s="293"/>
      <c r="X26" s="293"/>
      <c r="Y26" s="293"/>
      <c r="Z26" s="293"/>
      <c r="AA26" s="294"/>
      <c r="AB26" s="200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2"/>
      <c r="AN26" s="200"/>
      <c r="AO26" s="201"/>
      <c r="AP26" s="201"/>
      <c r="AQ26" s="201"/>
      <c r="AR26" s="201"/>
      <c r="AS26" s="201"/>
      <c r="AT26" s="201"/>
      <c r="AU26" s="201"/>
      <c r="AV26" s="201"/>
      <c r="AW26" s="201"/>
      <c r="AX26" s="201"/>
      <c r="AY26" s="202"/>
      <c r="AZ26" s="201"/>
      <c r="BA26" s="201"/>
      <c r="BB26" s="201"/>
      <c r="BC26" s="201"/>
      <c r="BD26" s="201"/>
      <c r="BE26" s="201"/>
      <c r="BF26" s="201"/>
      <c r="BG26" s="201"/>
      <c r="BH26" s="201"/>
      <c r="BI26" s="201"/>
      <c r="BJ26" s="201"/>
      <c r="BK26" s="201"/>
      <c r="BL26" s="201"/>
      <c r="BM26" s="201"/>
      <c r="BN26" s="201"/>
      <c r="BO26" s="201"/>
      <c r="BP26" s="201"/>
      <c r="BQ26" s="201"/>
      <c r="BR26" s="201"/>
      <c r="BS26" s="201"/>
      <c r="BT26" s="201"/>
      <c r="BU26" s="201"/>
      <c r="BV26" s="201"/>
      <c r="BW26" s="201"/>
      <c r="BX26" s="201"/>
      <c r="BY26" s="161">
        <v>0</v>
      </c>
      <c r="BZ26" s="161">
        <v>0</v>
      </c>
      <c r="CA26" s="292">
        <v>0</v>
      </c>
      <c r="CB26" s="293"/>
      <c r="CC26" s="293"/>
      <c r="CD26" s="293"/>
      <c r="CE26" s="161">
        <v>0</v>
      </c>
      <c r="CF26" s="161">
        <v>0</v>
      </c>
      <c r="CG26" s="161">
        <v>0</v>
      </c>
      <c r="CH26" s="236">
        <v>0</v>
      </c>
      <c r="CI26" s="271"/>
      <c r="CJ26" s="236"/>
      <c r="CK26" s="237"/>
      <c r="CL26" s="94">
        <f>SUM(C26:CK26)</f>
        <v>122299000</v>
      </c>
    </row>
    <row r="27" spans="1:91" x14ac:dyDescent="0.3">
      <c r="A27" s="299" t="s">
        <v>36</v>
      </c>
      <c r="B27" s="299" t="s">
        <v>33</v>
      </c>
    </row>
    <row r="28" spans="1:91" x14ac:dyDescent="0.3">
      <c r="A28" s="300"/>
      <c r="B28" s="300"/>
    </row>
    <row r="29" spans="1:91" x14ac:dyDescent="0.3"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208"/>
      <c r="BS29" s="208"/>
      <c r="BT29" s="208"/>
      <c r="BU29" s="208"/>
      <c r="BV29" s="46"/>
      <c r="BW29" s="46"/>
      <c r="BX29" s="46"/>
      <c r="BY29" s="46"/>
      <c r="BZ29" s="208"/>
      <c r="CA29" s="208"/>
      <c r="CB29" s="208"/>
      <c r="CC29" s="208"/>
      <c r="CD29" s="208"/>
      <c r="CE29" s="208"/>
      <c r="CF29" s="208"/>
      <c r="CG29" s="208"/>
      <c r="CH29" s="208"/>
      <c r="CI29" s="208"/>
      <c r="CJ29" s="208"/>
      <c r="CK29" s="208"/>
    </row>
    <row r="30" spans="1:91" x14ac:dyDescent="0.3">
      <c r="B30" s="22"/>
      <c r="E30" s="23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</row>
    <row r="31" spans="1:91" x14ac:dyDescent="0.3">
      <c r="K31" s="20"/>
    </row>
    <row r="32" spans="1:91" x14ac:dyDescent="0.3"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8"/>
      <c r="BK32" s="208"/>
      <c r="BL32" s="208"/>
      <c r="BM32" s="208"/>
      <c r="BN32" s="208"/>
      <c r="BO32" s="208"/>
      <c r="BP32" s="208"/>
      <c r="BQ32" s="208"/>
      <c r="BR32" s="208"/>
      <c r="BS32" s="208"/>
      <c r="BT32" s="208"/>
      <c r="BU32" s="208"/>
      <c r="BV32" s="208"/>
      <c r="BW32" s="208"/>
      <c r="BX32" s="208"/>
      <c r="BY32" s="208"/>
      <c r="BZ32" s="208"/>
      <c r="CA32" s="208"/>
      <c r="CB32" s="208"/>
      <c r="CC32" s="208"/>
      <c r="CD32" s="208"/>
      <c r="CE32" s="208"/>
      <c r="CF32" s="208"/>
      <c r="CG32" s="208"/>
      <c r="CH32" s="208"/>
      <c r="CI32" s="208"/>
      <c r="CJ32" s="208"/>
    </row>
    <row r="35" spans="3:5" x14ac:dyDescent="0.3">
      <c r="C35" s="46"/>
      <c r="D35" s="46"/>
      <c r="E35" s="46"/>
    </row>
    <row r="36" spans="3:5" x14ac:dyDescent="0.3">
      <c r="C36" s="51"/>
      <c r="D36" s="51"/>
      <c r="E36" s="51"/>
    </row>
  </sheetData>
  <mergeCells count="58">
    <mergeCell ref="CA26:CD26"/>
    <mergeCell ref="CA4:CD4"/>
    <mergeCell ref="CA13:CD13"/>
    <mergeCell ref="CA18:CD18"/>
    <mergeCell ref="CA19:CD19"/>
    <mergeCell ref="CA22:CD22"/>
    <mergeCell ref="CA11:CD11"/>
    <mergeCell ref="BR22:BX22"/>
    <mergeCell ref="BR19:BX19"/>
    <mergeCell ref="BR4:BX4"/>
    <mergeCell ref="BR11:BX11"/>
    <mergeCell ref="BR13:BX13"/>
    <mergeCell ref="BR18:BX18"/>
    <mergeCell ref="V26:AA26"/>
    <mergeCell ref="AN4:AY4"/>
    <mergeCell ref="AN11:AY11"/>
    <mergeCell ref="AB4:AM4"/>
    <mergeCell ref="AB13:AM13"/>
    <mergeCell ref="AB18:AM18"/>
    <mergeCell ref="AB19:AM19"/>
    <mergeCell ref="AB22:AM22"/>
    <mergeCell ref="AB11:AM11"/>
    <mergeCell ref="V22:AA22"/>
    <mergeCell ref="V4:AA4"/>
    <mergeCell ref="V11:AA11"/>
    <mergeCell ref="V13:AA13"/>
    <mergeCell ref="V18:AA18"/>
    <mergeCell ref="V19:AA19"/>
    <mergeCell ref="AN13:AY13"/>
    <mergeCell ref="A27:A28"/>
    <mergeCell ref="B27:B28"/>
    <mergeCell ref="I4:M4"/>
    <mergeCell ref="I11:M11"/>
    <mergeCell ref="I13:M13"/>
    <mergeCell ref="I18:M18"/>
    <mergeCell ref="I19:M19"/>
    <mergeCell ref="I22:M22"/>
    <mergeCell ref="I26:M26"/>
    <mergeCell ref="I25:M25"/>
    <mergeCell ref="N26:T26"/>
    <mergeCell ref="N25:T25"/>
    <mergeCell ref="N11:T11"/>
    <mergeCell ref="N13:T13"/>
    <mergeCell ref="A1:B1"/>
    <mergeCell ref="A2:B2"/>
    <mergeCell ref="AN19:AY19"/>
    <mergeCell ref="AN22:AY22"/>
    <mergeCell ref="AZ19:BQ19"/>
    <mergeCell ref="AZ22:BQ22"/>
    <mergeCell ref="N4:T4"/>
    <mergeCell ref="N18:T18"/>
    <mergeCell ref="N19:T19"/>
    <mergeCell ref="N22:T22"/>
    <mergeCell ref="AZ4:BQ4"/>
    <mergeCell ref="AZ11:BQ11"/>
    <mergeCell ref="AZ13:BQ13"/>
    <mergeCell ref="AZ18:BQ18"/>
    <mergeCell ref="AN18:AY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2023-03-21T06:55:18Z</dcterms:modified>
</cp:coreProperties>
</file>