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xr:revisionPtr revIDLastSave="0" documentId="13_ncr:1_{A4C9F0A5-53F6-4C5E-AF5A-9524546F9FCA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DR27" i="3" l="1"/>
  <c r="DR9" i="3" l="1"/>
  <c r="DR22" i="3" l="1"/>
  <c r="DR19" i="3"/>
  <c r="DR18" i="3"/>
  <c r="DR13" i="3"/>
</calcChain>
</file>

<file path=xl/sharedStrings.xml><?xml version="1.0" encoding="utf-8"?>
<sst xmlns="http://schemas.openxmlformats.org/spreadsheetml/2006/main" count="42" uniqueCount="39">
  <si>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</si>
  <si>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</si>
  <si>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</si>
  <si>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</si>
  <si>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</si>
  <si>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</si>
  <si>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</si>
  <si>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</si>
  <si>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</si>
  <si>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</si>
  <si>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</si>
  <si>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</si>
  <si>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</si>
  <si>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</si>
  <si>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</si>
  <si>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</si>
  <si>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</si>
  <si>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</si>
  <si>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</si>
  <si>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</si>
  <si>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</si>
  <si>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</si>
  <si>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</si>
  <si>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</si>
  <si>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</si>
  <si>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</si>
  <si>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</si>
  <si>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</si>
  <si>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</si>
  <si>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</si>
  <si>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</si>
  <si>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 -  FEBRUARIE 2023</t>
  </si>
  <si>
    <t>TSO balancing actions  -  FEBRUARY 2023</t>
  </si>
  <si>
    <t>Natural gas outside the balancing area</t>
  </si>
  <si>
    <t>Withdrawn from the storage facility, accounted for in the OBA, property of the Republic of Moldova (kWh):</t>
  </si>
  <si>
    <r>
      <rPr>
        <b/>
        <sz val="11"/>
        <color theme="1"/>
        <rFont val="Segoe UI"/>
        <family val="2"/>
        <charset val="238"/>
      </rPr>
      <t>Note:</t>
    </r>
    <r>
      <rPr>
        <sz val="11"/>
        <color theme="1"/>
        <rFont val="Segoe UI"/>
        <family val="2"/>
        <charset val="238"/>
      </rPr>
      <t xml:space="preserve"> This category is not included in the methodology for the calculation of the neutrality tariff; gas was stored during February-March 2022.</t>
    </r>
  </si>
  <si>
    <t>Gaze naturale în afara ariei de echilibrare</t>
  </si>
  <si>
    <t>Extras din Depozit, evidențiate în OBA, proprietate Republica Moldova (kWh):</t>
  </si>
  <si>
    <r>
      <rPr>
        <b/>
        <sz val="11"/>
        <color theme="1"/>
        <rFont val="Segoe UI"/>
        <family val="2"/>
        <charset val="238"/>
      </rPr>
      <t>Nota:</t>
    </r>
    <r>
      <rPr>
        <sz val="11"/>
        <color theme="1"/>
        <rFont val="Segoe UI"/>
        <family val="2"/>
        <charset val="238"/>
      </rPr>
      <t xml:space="preserve"> Această categorie nu este inclusă în metodologia de calcul al tarifului de neutralitate, gazele au fost înmagazinate în perioada februarie -martie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</si>
</sst>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8]d\-mmm;@"/>
    <numFmt numFmtId="165" formatCode="0.00000000"/>
    <numFmt numFmtId="166" formatCode="[$-418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8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0" fontId="2" fillId="0" borderId="0" xfId="0" applyFont="1" applyBorder="1"/>
    <xf numFmtId="0" fontId="9" fillId="2" borderId="3" xfId="0" applyFont="1" applyFill="1" applyBorder="1"/>
    <xf numFmtId="165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9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10" fillId="4" borderId="15" xfId="0" applyFont="1" applyFill="1" applyBorder="1" applyAlignment="1">
      <alignment wrapText="1"/>
    </xf>
    <xf numFmtId="0" fontId="4" fillId="3" borderId="9" xfId="0" applyFont="1" applyFill="1" applyBorder="1"/>
    <xf numFmtId="0" fontId="2" fillId="3" borderId="8" xfId="0" applyFont="1" applyFill="1" applyBorder="1"/>
    <xf numFmtId="2" fontId="2" fillId="5" borderId="1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2" fontId="2" fillId="5" borderId="25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4" fontId="8" fillId="5" borderId="26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4" fontId="8" fillId="5" borderId="21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4" borderId="28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8" fillId="5" borderId="40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3" fontId="2" fillId="3" borderId="43" xfId="0" applyNumberFormat="1" applyFont="1" applyFill="1" applyBorder="1" applyAlignment="1">
      <alignment horizontal="center" vertical="center"/>
    </xf>
    <xf numFmtId="1" fontId="2" fillId="5" borderId="2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2" borderId="47" xfId="0" applyFont="1" applyFill="1" applyBorder="1" applyAlignment="1">
      <alignment horizontal="center" vertical="center"/>
    </xf>
    <xf numFmtId="3" fontId="2" fillId="2" borderId="25" xfId="0" applyNumberFormat="1" applyFont="1" applyFill="1" applyBorder="1" applyAlignment="1">
      <alignment horizontal="center" vertical="center"/>
    </xf>
    <xf numFmtId="2" fontId="2" fillId="2" borderId="25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2" fontId="2" fillId="0" borderId="0" xfId="0" applyNumberFormat="1" applyFont="1"/>
    <xf numFmtId="3" fontId="2" fillId="4" borderId="23" xfId="0" applyNumberFormat="1" applyFont="1" applyFill="1" applyBorder="1" applyAlignment="1">
      <alignment horizontal="center" vertical="center"/>
    </xf>
    <xf numFmtId="3" fontId="2" fillId="3" borderId="22" xfId="0" applyNumberFormat="1" applyFont="1" applyFill="1" applyBorder="1" applyAlignment="1">
      <alignment horizontal="center" vertical="center"/>
    </xf>
    <xf numFmtId="1" fontId="2" fillId="5" borderId="23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" fontId="2" fillId="5" borderId="42" xfId="0" applyNumberFormat="1" applyFont="1" applyFill="1" applyBorder="1" applyAlignment="1">
      <alignment horizontal="center" vertical="center"/>
    </xf>
    <xf numFmtId="2" fontId="2" fillId="5" borderId="42" xfId="0" applyNumberFormat="1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4" fontId="8" fillId="5" borderId="52" xfId="0" applyNumberFormat="1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3" fontId="2" fillId="2" borderId="55" xfId="0" applyNumberFormat="1" applyFont="1" applyFill="1" applyBorder="1" applyAlignment="1">
      <alignment horizontal="center" vertical="center"/>
    </xf>
    <xf numFmtId="2" fontId="2" fillId="2" borderId="55" xfId="0" applyNumberFormat="1" applyFont="1" applyFill="1" applyBorder="1" applyAlignment="1">
      <alignment horizontal="center" vertical="center"/>
    </xf>
    <xf numFmtId="2" fontId="4" fillId="2" borderId="58" xfId="0" applyNumberFormat="1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1" fontId="2" fillId="5" borderId="55" xfId="0" applyNumberFormat="1" applyFont="1" applyFill="1" applyBorder="1" applyAlignment="1">
      <alignment horizontal="center" vertical="center"/>
    </xf>
    <xf numFmtId="2" fontId="2" fillId="5" borderId="55" xfId="0" applyNumberFormat="1" applyFont="1" applyFill="1" applyBorder="1" applyAlignment="1">
      <alignment horizontal="center" vertical="center"/>
    </xf>
    <xf numFmtId="4" fontId="8" fillId="5" borderId="56" xfId="0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3" fontId="2" fillId="4" borderId="55" xfId="0" applyNumberFormat="1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3" fontId="2" fillId="3" borderId="58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4" fontId="8" fillId="5" borderId="34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3" fontId="2" fillId="3" borderId="22" xfId="0" applyNumberFormat="1" applyFont="1" applyFill="1" applyBorder="1" applyAlignment="1">
      <alignment horizontal="center" vertical="center"/>
    </xf>
    <xf numFmtId="2" fontId="4" fillId="2" borderId="22" xfId="0" applyNumberFormat="1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5" borderId="55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" fillId="5" borderId="28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8" fillId="5" borderId="29" xfId="0" applyNumberFormat="1" applyFont="1" applyFill="1" applyBorder="1" applyAlignment="1">
      <alignment horizontal="center" vertical="center"/>
    </xf>
    <xf numFmtId="4" fontId="8" fillId="5" borderId="17" xfId="0" applyNumberFormat="1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4" fontId="8" fillId="5" borderId="58" xfId="0" applyNumberFormat="1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8" fillId="5" borderId="3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2" fontId="4" fillId="2" borderId="22" xfId="0" applyNumberFormat="1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4" fontId="8" fillId="5" borderId="43" xfId="0" applyNumberFormat="1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3" fontId="2" fillId="3" borderId="22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3" fontId="2" fillId="4" borderId="42" xfId="0" applyNumberFormat="1" applyFont="1" applyFill="1" applyBorder="1" applyAlignment="1">
      <alignment vertical="center"/>
    </xf>
    <xf numFmtId="3" fontId="2" fillId="4" borderId="18" xfId="0" applyNumberFormat="1" applyFont="1" applyFill="1" applyBorder="1" applyAlignment="1">
      <alignment vertical="center"/>
    </xf>
    <xf numFmtId="0" fontId="2" fillId="4" borderId="43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2" fillId="3" borderId="32" xfId="0" applyFont="1" applyFill="1" applyBorder="1" applyAlignment="1">
      <alignment horizontal="center" vertical="center"/>
    </xf>
    <xf numFmtId="3" fontId="2" fillId="3" borderId="43" xfId="0" applyNumberFormat="1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2" fontId="4" fillId="2" borderId="46" xfId="0" applyNumberFormat="1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4" fontId="8" fillId="5" borderId="66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3" fontId="6" fillId="0" borderId="34" xfId="0" applyNumberFormat="1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33" xfId="0" applyNumberFormat="1" applyFont="1" applyFill="1" applyBorder="1" applyAlignment="1">
      <alignment horizontal="center" vertical="center"/>
    </xf>
    <xf numFmtId="3" fontId="2" fillId="5" borderId="25" xfId="0" applyNumberFormat="1" applyFont="1" applyFill="1" applyBorder="1" applyAlignment="1">
      <alignment horizontal="center" vertical="center"/>
    </xf>
    <xf numFmtId="3" fontId="2" fillId="4" borderId="25" xfId="0" applyNumberFormat="1" applyFont="1" applyFill="1" applyBorder="1" applyAlignment="1">
      <alignment horizontal="center" vertical="center"/>
    </xf>
    <xf numFmtId="0" fontId="2" fillId="4" borderId="66" xfId="0" applyFont="1" applyFill="1" applyBorder="1" applyAlignment="1">
      <alignment horizontal="center" vertical="center"/>
    </xf>
    <xf numFmtId="3" fontId="2" fillId="3" borderId="66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70" xfId="0" applyNumberFormat="1" applyFont="1" applyBorder="1" applyAlignment="1">
      <alignment vertical="center"/>
    </xf>
    <xf numFmtId="3" fontId="2" fillId="0" borderId="72" xfId="0" applyNumberFormat="1" applyFont="1" applyBorder="1" applyAlignment="1">
      <alignment vertical="center"/>
    </xf>
    <xf numFmtId="3" fontId="2" fillId="0" borderId="73" xfId="0" applyNumberFormat="1" applyFont="1" applyBorder="1" applyAlignment="1">
      <alignment vertical="center"/>
    </xf>
    <xf numFmtId="3" fontId="0" fillId="0" borderId="73" xfId="0" applyNumberFormat="1" applyBorder="1" applyAlignment="1">
      <alignment vertical="center"/>
    </xf>
    <xf numFmtId="3" fontId="2" fillId="0" borderId="74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center" vertical="center"/>
    </xf>
    <xf numFmtId="3" fontId="4" fillId="0" borderId="75" xfId="0" applyNumberFormat="1" applyFont="1" applyBorder="1" applyAlignment="1">
      <alignment horizontal="center" vertical="center"/>
    </xf>
    <xf numFmtId="0" fontId="2" fillId="0" borderId="71" xfId="0" applyNumberFormat="1" applyFont="1" applyBorder="1" applyAlignment="1">
      <alignment vertical="center" wrapText="1"/>
    </xf>
    <xf numFmtId="0" fontId="2" fillId="4" borderId="58" xfId="0" applyFont="1" applyFill="1" applyBorder="1" applyAlignment="1">
      <alignment horizontal="center" vertical="center"/>
    </xf>
    <xf numFmtId="0" fontId="0" fillId="0" borderId="0" xfId="0" applyNumberFormat="1" applyAlignment="1">
      <alignment vertical="top"/>
    </xf>
    <xf numFmtId="4" fontId="0" fillId="0" borderId="45" xfId="0" applyNumberFormat="1" applyBorder="1" applyAlignment="1">
      <alignment horizontal="left" vertical="top" indent="1"/>
    </xf>
    <xf numFmtId="4" fontId="0" fillId="0" borderId="0" xfId="0" applyNumberFormat="1" applyBorder="1" applyAlignment="1">
      <alignment horizontal="left" vertical="top" indent="1"/>
    </xf>
    <xf numFmtId="4" fontId="0" fillId="0" borderId="77" xfId="0" applyNumberFormat="1" applyBorder="1" applyAlignment="1">
      <alignment horizontal="left" vertical="top" indent="1"/>
    </xf>
    <xf numFmtId="0" fontId="2" fillId="0" borderId="45" xfId="0" applyFont="1" applyBorder="1"/>
    <xf numFmtId="0" fontId="2" fillId="0" borderId="77" xfId="0" applyFont="1" applyBorder="1"/>
    <xf numFmtId="3" fontId="2" fillId="4" borderId="28" xfId="0" applyNumberFormat="1" applyFont="1" applyFill="1" applyBorder="1" applyAlignment="1">
      <alignment vertical="center"/>
    </xf>
    <xf numFmtId="0" fontId="2" fillId="4" borderId="29" xfId="0" applyFont="1" applyFill="1" applyBorder="1" applyAlignment="1">
      <alignment vertical="center"/>
    </xf>
    <xf numFmtId="3" fontId="2" fillId="3" borderId="29" xfId="0" applyNumberFormat="1" applyFont="1" applyFill="1" applyBorder="1" applyAlignment="1">
      <alignment vertical="center"/>
    </xf>
    <xf numFmtId="4" fontId="8" fillId="5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4" fontId="8" fillId="5" borderId="46" xfId="0" applyNumberFormat="1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3" fontId="2" fillId="3" borderId="43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Alignment="1">
      <alignment vertical="top"/>
    </xf>
    <xf numFmtId="164" fontId="8" fillId="0" borderId="38" xfId="0" applyNumberFormat="1" applyFont="1" applyBorder="1" applyAlignment="1">
      <alignment horizontal="center" vertical="center"/>
    </xf>
    <xf numFmtId="166" fontId="4" fillId="0" borderId="68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166" fontId="12" fillId="0" borderId="67" xfId="0" applyNumberFormat="1" applyFont="1" applyBorder="1" applyAlignment="1">
      <alignment horizontal="center" vertical="center"/>
    </xf>
    <xf numFmtId="166" fontId="4" fillId="0" borderId="67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vertical="center"/>
    </xf>
    <xf numFmtId="2" fontId="4" fillId="2" borderId="43" xfId="0" applyNumberFormat="1" applyFont="1" applyFill="1" applyBorder="1" applyAlignment="1">
      <alignment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166" fontId="4" fillId="0" borderId="13" xfId="0" applyNumberFormat="1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>
      <alignment horizontal="center" vertical="center"/>
    </xf>
    <xf numFmtId="3" fontId="2" fillId="3" borderId="22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2" fontId="4" fillId="2" borderId="22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66" fontId="4" fillId="0" borderId="50" xfId="0" applyNumberFormat="1" applyFont="1" applyBorder="1" applyAlignment="1">
      <alignment horizontal="center" vertical="center"/>
    </xf>
    <xf numFmtId="166" fontId="4" fillId="0" borderId="67" xfId="0" applyNumberFormat="1" applyFont="1" applyBorder="1" applyAlignment="1">
      <alignment horizontal="center" vertical="center"/>
    </xf>
    <xf numFmtId="166" fontId="4" fillId="0" borderId="68" xfId="0" applyNumberFormat="1" applyFont="1" applyBorder="1" applyAlignment="1">
      <alignment horizontal="center" vertical="center"/>
    </xf>
    <xf numFmtId="3" fontId="2" fillId="0" borderId="76" xfId="0" applyNumberFormat="1" applyFont="1" applyBorder="1" applyAlignment="1">
      <alignment horizontal="center" vertical="center"/>
    </xf>
    <xf numFmtId="3" fontId="2" fillId="0" borderId="69" xfId="0" applyNumberFormat="1" applyFont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/>
    </xf>
    <xf numFmtId="4" fontId="8" fillId="5" borderId="46" xfId="0" applyNumberFormat="1" applyFont="1" applyFill="1" applyBorder="1" applyAlignment="1">
      <alignment horizontal="center" vertical="center"/>
    </xf>
    <xf numFmtId="4" fontId="8" fillId="5" borderId="22" xfId="0" applyNumberFormat="1" applyFont="1" applyFill="1" applyBorder="1" applyAlignment="1">
      <alignment horizontal="center" vertical="center"/>
    </xf>
    <xf numFmtId="1" fontId="2" fillId="5" borderId="10" xfId="0" applyNumberFormat="1" applyFont="1" applyFill="1" applyBorder="1" applyAlignment="1">
      <alignment horizontal="center" vertical="center"/>
    </xf>
    <xf numFmtId="1" fontId="2" fillId="5" borderId="12" xfId="0" applyNumberFormat="1" applyFont="1" applyFill="1" applyBorder="1" applyAlignment="1">
      <alignment horizontal="center" vertical="center"/>
    </xf>
    <xf numFmtId="1" fontId="2" fillId="5" borderId="2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5" borderId="10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164" fontId="8" fillId="0" borderId="64" xfId="0" applyNumberFormat="1" applyFont="1" applyBorder="1" applyAlignment="1">
      <alignment horizontal="center" vertical="center"/>
    </xf>
    <xf numFmtId="164" fontId="8" fillId="0" borderId="78" xfId="0" applyNumberFormat="1" applyFont="1" applyBorder="1" applyAlignment="1">
      <alignment horizontal="center" vertical="center"/>
    </xf>
    <xf numFmtId="164" fontId="8" fillId="0" borderId="36" xfId="0" applyNumberFormat="1" applyFont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3" fontId="2" fillId="4" borderId="28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3" fontId="2" fillId="3" borderId="43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0"/>
  <sheetViews>
    <sheetView tabSelected="1" zoomScale="80" zoomScaleNormal="80" zoomScaleSheetLayoutView="50" workbookViewId="0">
      <pane xSplit="1" topLeftCell="DF1" activePane="topRight" state="frozen"/>
      <selection pane="topRight" activeCell="DR30" sqref="DR30"/>
    </sheetView>
  </sheetViews>
  <sheetFormatPr defaultColWidth="9.42578125" defaultRowHeight="16.5" x14ac:dyDescent="0.3"/>
  <cols>
    <col min="1" max="1" width="73.7109375" style="1" customWidth="1"/>
    <col min="2" max="2" width="72" style="1" customWidth="1"/>
    <col min="3" max="3" width="9.5703125" style="1" bestFit="1" customWidth="1"/>
    <col min="4" max="15" width="9.5703125" style="1" customWidth="1"/>
    <col min="16" max="17" width="10.5703125" style="1" customWidth="1"/>
    <col min="18" max="18" width="10.7109375" style="1" customWidth="1"/>
    <col min="19" max="48" width="9.5703125" style="1" customWidth="1"/>
    <col min="49" max="49" width="9.85546875" style="1" bestFit="1" customWidth="1"/>
    <col min="50" max="50" width="9" style="1" customWidth="1"/>
    <col min="51" max="51" width="9.5703125" style="1" customWidth="1"/>
    <col min="52" max="56" width="10.5703125" style="1" customWidth="1"/>
    <col min="57" max="119" width="11.5703125" style="1" customWidth="1"/>
    <col min="120" max="120" width="12" style="1" bestFit="1" customWidth="1"/>
    <col min="121" max="121" width="11.5703125" style="1" customWidth="1"/>
    <col min="122" max="122" width="17.42578125" style="1" customWidth="1"/>
    <col min="123" max="124" width="9.42578125" style="1"/>
    <col min="125" max="125" width="13.7109375" style="1" bestFit="1" customWidth="1"/>
    <col min="126" max="16384" width="9.42578125" style="1"/>
  </cols>
  <sheetData>
    <row r="1" spans="1:123" ht="21" customHeight="1" x14ac:dyDescent="0.5">
      <c r="A1" s="356" t="s">
        <v>3</v>
      </c>
      <c r="B1" s="356"/>
    </row>
    <row r="2" spans="1:123" ht="21" customHeight="1" x14ac:dyDescent="0.5">
      <c r="A2" s="356" t="s">
        <v>5</v>
      </c>
      <c r="B2" s="356"/>
    </row>
    <row r="3" spans="1:123" ht="21.75" customHeight="1" thickBot="1" x14ac:dyDescent="0.35"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</row>
    <row r="4" spans="1:123" s="18" customFormat="1" ht="21" thickBot="1" x14ac:dyDescent="0.3">
      <c r="A4" s="17" t="s">
        <v>31</v>
      </c>
      <c r="B4" s="29" t="s">
        <v>32</v>
      </c>
      <c r="C4" s="65">
        <v>44958</v>
      </c>
      <c r="D4" s="334">
        <v>44959</v>
      </c>
      <c r="E4" s="335"/>
      <c r="F4" s="335"/>
      <c r="G4" s="335"/>
      <c r="H4" s="336"/>
      <c r="I4" s="334">
        <v>44960</v>
      </c>
      <c r="J4" s="336"/>
      <c r="K4" s="65">
        <v>44961</v>
      </c>
      <c r="L4" s="334">
        <v>44962</v>
      </c>
      <c r="M4" s="335"/>
      <c r="N4" s="335"/>
      <c r="O4" s="336"/>
      <c r="P4" s="334">
        <v>44963</v>
      </c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4">
        <v>44964</v>
      </c>
      <c r="AG4" s="335"/>
      <c r="AH4" s="335"/>
      <c r="AI4" s="335"/>
      <c r="AJ4" s="336"/>
      <c r="AK4" s="65">
        <v>44965</v>
      </c>
      <c r="AL4" s="334">
        <v>44966</v>
      </c>
      <c r="AM4" s="336"/>
      <c r="AN4" s="334">
        <v>44967</v>
      </c>
      <c r="AO4" s="335"/>
      <c r="AP4" s="335"/>
      <c r="AQ4" s="335"/>
      <c r="AR4" s="336"/>
      <c r="AS4" s="65">
        <v>44968</v>
      </c>
      <c r="AT4" s="65">
        <v>44969</v>
      </c>
      <c r="AU4" s="65">
        <v>44970</v>
      </c>
      <c r="AV4" s="334">
        <v>44971</v>
      </c>
      <c r="AW4" s="335"/>
      <c r="AX4" s="335"/>
      <c r="AY4" s="336"/>
      <c r="AZ4" s="334">
        <v>44972</v>
      </c>
      <c r="BA4" s="335"/>
      <c r="BB4" s="335"/>
      <c r="BC4" s="335"/>
      <c r="BD4" s="336"/>
      <c r="BE4" s="334">
        <v>44973</v>
      </c>
      <c r="BF4" s="335"/>
      <c r="BG4" s="335"/>
      <c r="BH4" s="65">
        <v>44974</v>
      </c>
      <c r="BI4" s="65">
        <v>44975</v>
      </c>
      <c r="BJ4" s="217"/>
      <c r="BK4" s="218">
        <v>44976</v>
      </c>
      <c r="BL4" s="221"/>
      <c r="BM4" s="334">
        <v>44977</v>
      </c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4">
        <v>44978</v>
      </c>
      <c r="CA4" s="335"/>
      <c r="CB4" s="335"/>
      <c r="CC4" s="335"/>
      <c r="CD4" s="335"/>
      <c r="CE4" s="335"/>
      <c r="CF4" s="335"/>
      <c r="CG4" s="335"/>
      <c r="CH4" s="335"/>
      <c r="CI4" s="335"/>
      <c r="CJ4" s="336"/>
      <c r="CK4" s="334">
        <v>44979</v>
      </c>
      <c r="CL4" s="335"/>
      <c r="CM4" s="335"/>
      <c r="CN4" s="335"/>
      <c r="CO4" s="335"/>
      <c r="CP4" s="335"/>
      <c r="CQ4" s="336"/>
      <c r="CR4" s="334">
        <v>44980</v>
      </c>
      <c r="CS4" s="335"/>
      <c r="CT4" s="335"/>
      <c r="CU4" s="335"/>
      <c r="CV4" s="335"/>
      <c r="CW4" s="335"/>
      <c r="CX4" s="335"/>
      <c r="CY4" s="335"/>
      <c r="CZ4" s="335"/>
      <c r="DA4" s="336"/>
      <c r="DB4" s="334">
        <v>44981</v>
      </c>
      <c r="DC4" s="335"/>
      <c r="DD4" s="335"/>
      <c r="DE4" s="335"/>
      <c r="DF4" s="335"/>
      <c r="DG4" s="335"/>
      <c r="DH4" s="335"/>
      <c r="DI4" s="336"/>
      <c r="DJ4" s="334">
        <v>44982</v>
      </c>
      <c r="DK4" s="335"/>
      <c r="DL4" s="335"/>
      <c r="DM4" s="359">
        <v>44983</v>
      </c>
      <c r="DN4" s="360"/>
      <c r="DO4" s="361"/>
      <c r="DP4" s="65">
        <v>44984</v>
      </c>
      <c r="DQ4" s="307">
        <v>44985</v>
      </c>
      <c r="DR4" s="250" t="s">
        <v>30</v>
      </c>
    </row>
    <row r="5" spans="1:123" ht="19.350000000000001" customHeight="1" x14ac:dyDescent="0.3">
      <c r="A5" s="16" t="s">
        <v>26</v>
      </c>
      <c r="B5" s="30" t="s">
        <v>28</v>
      </c>
      <c r="C5" s="84"/>
      <c r="D5" s="101"/>
      <c r="E5" s="49"/>
      <c r="F5" s="49"/>
      <c r="G5" s="49"/>
      <c r="H5" s="46"/>
      <c r="I5" s="101"/>
      <c r="J5" s="46"/>
      <c r="K5" s="84"/>
      <c r="L5" s="101"/>
      <c r="M5" s="49"/>
      <c r="N5" s="49"/>
      <c r="O5" s="46"/>
      <c r="P5" s="76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142"/>
      <c r="AG5" s="153"/>
      <c r="AH5" s="153"/>
      <c r="AI5" s="153"/>
      <c r="AJ5" s="170"/>
      <c r="AK5" s="84"/>
      <c r="AL5" s="142"/>
      <c r="AM5" s="46"/>
      <c r="AN5" s="142"/>
      <c r="AO5" s="153"/>
      <c r="AP5" s="153"/>
      <c r="AQ5" s="153"/>
      <c r="AR5" s="170"/>
      <c r="AS5" s="84"/>
      <c r="AT5" s="84"/>
      <c r="AU5" s="84"/>
      <c r="AV5" s="142"/>
      <c r="AW5" s="153"/>
      <c r="AX5" s="153"/>
      <c r="AY5" s="170"/>
      <c r="AZ5" s="142"/>
      <c r="BA5" s="153"/>
      <c r="BB5" s="153"/>
      <c r="BC5" s="153"/>
      <c r="BD5" s="170"/>
      <c r="BE5" s="142"/>
      <c r="BF5" s="153"/>
      <c r="BG5" s="76"/>
      <c r="BH5" s="84"/>
      <c r="BI5" s="84"/>
      <c r="BJ5" s="142"/>
      <c r="BK5" s="209"/>
      <c r="BL5" s="46"/>
      <c r="BM5" s="153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49"/>
      <c r="BZ5" s="142"/>
      <c r="CA5" s="153"/>
      <c r="CB5" s="153"/>
      <c r="CC5" s="153"/>
      <c r="CD5" s="153"/>
      <c r="CE5" s="153"/>
      <c r="CF5" s="153"/>
      <c r="CG5" s="153"/>
      <c r="CH5" s="153"/>
      <c r="CI5" s="153"/>
      <c r="CJ5" s="46"/>
      <c r="CK5" s="101"/>
      <c r="CL5" s="49"/>
      <c r="CM5" s="49"/>
      <c r="CN5" s="49"/>
      <c r="CO5" s="49"/>
      <c r="CP5" s="49"/>
      <c r="CQ5" s="46"/>
      <c r="CR5" s="101"/>
      <c r="CS5" s="49"/>
      <c r="CT5" s="49"/>
      <c r="CU5" s="49"/>
      <c r="CV5" s="49"/>
      <c r="CW5" s="49"/>
      <c r="CX5" s="49"/>
      <c r="CY5" s="49"/>
      <c r="CZ5" s="49"/>
      <c r="DA5" s="46"/>
      <c r="DB5" s="49"/>
      <c r="DC5" s="49"/>
      <c r="DD5" s="49"/>
      <c r="DE5" s="49"/>
      <c r="DF5" s="49"/>
      <c r="DG5" s="49"/>
      <c r="DH5" s="49"/>
      <c r="DI5" s="49"/>
      <c r="DJ5" s="142"/>
      <c r="DK5" s="76"/>
      <c r="DL5" s="49"/>
      <c r="DM5" s="300"/>
      <c r="DN5" s="301"/>
      <c r="DO5" s="302"/>
      <c r="DP5" s="101"/>
      <c r="DQ5" s="300"/>
      <c r="DR5" s="251"/>
    </row>
    <row r="6" spans="1:123" ht="19.350000000000001" customHeight="1" x14ac:dyDescent="0.3">
      <c r="A6" s="3"/>
      <c r="B6" s="31"/>
      <c r="C6" s="85"/>
      <c r="D6" s="102"/>
      <c r="E6" s="50"/>
      <c r="F6" s="50"/>
      <c r="G6" s="50"/>
      <c r="H6" s="47"/>
      <c r="I6" s="102"/>
      <c r="J6" s="47"/>
      <c r="K6" s="85"/>
      <c r="L6" s="102"/>
      <c r="M6" s="50"/>
      <c r="N6" s="50"/>
      <c r="O6" s="47"/>
      <c r="P6" s="77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139"/>
      <c r="AG6" s="154"/>
      <c r="AH6" s="154"/>
      <c r="AI6" s="154"/>
      <c r="AJ6" s="171"/>
      <c r="AK6" s="85"/>
      <c r="AL6" s="139"/>
      <c r="AM6" s="47"/>
      <c r="AN6" s="139"/>
      <c r="AO6" s="154"/>
      <c r="AP6" s="154"/>
      <c r="AQ6" s="154"/>
      <c r="AR6" s="171"/>
      <c r="AS6" s="85"/>
      <c r="AT6" s="85"/>
      <c r="AU6" s="85"/>
      <c r="AV6" s="139"/>
      <c r="AW6" s="154"/>
      <c r="AX6" s="154"/>
      <c r="AY6" s="171"/>
      <c r="AZ6" s="139"/>
      <c r="BA6" s="154"/>
      <c r="BB6" s="154"/>
      <c r="BC6" s="154"/>
      <c r="BD6" s="171"/>
      <c r="BE6" s="139"/>
      <c r="BF6" s="154"/>
      <c r="BG6" s="77"/>
      <c r="BH6" s="85"/>
      <c r="BI6" s="85"/>
      <c r="BJ6" s="139"/>
      <c r="BK6" s="200"/>
      <c r="BL6" s="47"/>
      <c r="BM6" s="154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50"/>
      <c r="BZ6" s="139"/>
      <c r="CA6" s="154"/>
      <c r="CB6" s="154"/>
      <c r="CC6" s="154"/>
      <c r="CD6" s="154"/>
      <c r="CE6" s="154"/>
      <c r="CF6" s="154"/>
      <c r="CG6" s="154"/>
      <c r="CH6" s="154"/>
      <c r="CI6" s="154"/>
      <c r="CJ6" s="47"/>
      <c r="CK6" s="102"/>
      <c r="CL6" s="50"/>
      <c r="CM6" s="50"/>
      <c r="CN6" s="50"/>
      <c r="CO6" s="50"/>
      <c r="CP6" s="50"/>
      <c r="CQ6" s="47"/>
      <c r="CR6" s="102"/>
      <c r="CS6" s="50"/>
      <c r="CT6" s="50"/>
      <c r="CU6" s="50"/>
      <c r="CV6" s="50"/>
      <c r="CW6" s="50"/>
      <c r="CX6" s="50"/>
      <c r="CY6" s="50"/>
      <c r="CZ6" s="50"/>
      <c r="DA6" s="47"/>
      <c r="DB6" s="50"/>
      <c r="DC6" s="50"/>
      <c r="DD6" s="50"/>
      <c r="DE6" s="50"/>
      <c r="DF6" s="50"/>
      <c r="DG6" s="50"/>
      <c r="DH6" s="50"/>
      <c r="DI6" s="50"/>
      <c r="DJ6" s="139"/>
      <c r="DK6" s="77"/>
      <c r="DL6" s="50"/>
      <c r="DM6" s="139"/>
      <c r="DN6" s="200"/>
      <c r="DO6" s="47"/>
      <c r="DP6" s="102"/>
      <c r="DQ6" s="139"/>
      <c r="DR6" s="252"/>
    </row>
    <row r="7" spans="1:123" ht="19.350000000000001" customHeight="1" thickBot="1" x14ac:dyDescent="0.35">
      <c r="A7" s="14" t="s">
        <v>16</v>
      </c>
      <c r="B7" s="32" t="s">
        <v>6</v>
      </c>
      <c r="C7" s="86"/>
      <c r="D7" s="103"/>
      <c r="E7" s="51"/>
      <c r="F7" s="51"/>
      <c r="G7" s="51"/>
      <c r="H7" s="48"/>
      <c r="I7" s="103"/>
      <c r="J7" s="48"/>
      <c r="K7" s="86"/>
      <c r="L7" s="103"/>
      <c r="M7" s="51"/>
      <c r="N7" s="51"/>
      <c r="O7" s="48"/>
      <c r="P7" s="78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143"/>
      <c r="AG7" s="155"/>
      <c r="AH7" s="155"/>
      <c r="AI7" s="155"/>
      <c r="AJ7" s="172"/>
      <c r="AK7" s="86"/>
      <c r="AL7" s="143"/>
      <c r="AM7" s="48"/>
      <c r="AN7" s="143"/>
      <c r="AO7" s="155"/>
      <c r="AP7" s="155"/>
      <c r="AQ7" s="155"/>
      <c r="AR7" s="172"/>
      <c r="AS7" s="86"/>
      <c r="AT7" s="86"/>
      <c r="AU7" s="86"/>
      <c r="AV7" s="143"/>
      <c r="AW7" s="155"/>
      <c r="AX7" s="155"/>
      <c r="AY7" s="172"/>
      <c r="AZ7" s="143"/>
      <c r="BA7" s="155"/>
      <c r="BB7" s="155"/>
      <c r="BC7" s="155"/>
      <c r="BD7" s="172"/>
      <c r="BE7" s="143"/>
      <c r="BF7" s="155"/>
      <c r="BG7" s="78"/>
      <c r="BH7" s="86"/>
      <c r="BI7" s="86"/>
      <c r="BJ7" s="143"/>
      <c r="BK7" s="203"/>
      <c r="BL7" s="48"/>
      <c r="BM7" s="155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51"/>
      <c r="BZ7" s="143"/>
      <c r="CA7" s="155"/>
      <c r="CB7" s="155"/>
      <c r="CC7" s="155"/>
      <c r="CD7" s="155"/>
      <c r="CE7" s="155"/>
      <c r="CF7" s="155"/>
      <c r="CG7" s="155"/>
      <c r="CH7" s="155"/>
      <c r="CI7" s="155"/>
      <c r="CJ7" s="48"/>
      <c r="CK7" s="103"/>
      <c r="CL7" s="51"/>
      <c r="CM7" s="51"/>
      <c r="CN7" s="51"/>
      <c r="CO7" s="51"/>
      <c r="CP7" s="51"/>
      <c r="CQ7" s="48"/>
      <c r="CR7" s="103"/>
      <c r="CS7" s="51"/>
      <c r="CT7" s="51"/>
      <c r="CU7" s="51"/>
      <c r="CV7" s="51"/>
      <c r="CW7" s="51"/>
      <c r="CX7" s="51"/>
      <c r="CY7" s="51"/>
      <c r="CZ7" s="51"/>
      <c r="DA7" s="48"/>
      <c r="DB7" s="51"/>
      <c r="DC7" s="51"/>
      <c r="DD7" s="51"/>
      <c r="DE7" s="51"/>
      <c r="DF7" s="51"/>
      <c r="DG7" s="51"/>
      <c r="DH7" s="51"/>
      <c r="DI7" s="51"/>
      <c r="DJ7" s="143"/>
      <c r="DK7" s="78"/>
      <c r="DL7" s="51"/>
      <c r="DM7" s="303"/>
      <c r="DN7" s="304"/>
      <c r="DO7" s="305"/>
      <c r="DP7" s="103"/>
      <c r="DQ7" s="143"/>
      <c r="DR7" s="253"/>
    </row>
    <row r="8" spans="1:123" ht="19.350000000000001" customHeight="1" x14ac:dyDescent="0.3">
      <c r="A8" s="15" t="s">
        <v>20</v>
      </c>
      <c r="B8" s="24" t="s">
        <v>23</v>
      </c>
      <c r="C8" s="87"/>
      <c r="D8" s="104"/>
      <c r="E8" s="55"/>
      <c r="F8" s="55"/>
      <c r="G8" s="55"/>
      <c r="H8" s="43"/>
      <c r="I8" s="104"/>
      <c r="J8" s="43"/>
      <c r="K8" s="87"/>
      <c r="L8" s="130"/>
      <c r="M8" s="119"/>
      <c r="N8" s="119"/>
      <c r="O8" s="43"/>
      <c r="P8" s="124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04"/>
      <c r="AG8" s="156"/>
      <c r="AH8" s="156"/>
      <c r="AI8" s="156"/>
      <c r="AJ8" s="173"/>
      <c r="AK8" s="87"/>
      <c r="AL8" s="104"/>
      <c r="AM8" s="43"/>
      <c r="AN8" s="104"/>
      <c r="AO8" s="156"/>
      <c r="AP8" s="156"/>
      <c r="AQ8" s="156"/>
      <c r="AR8" s="173"/>
      <c r="AS8" s="87"/>
      <c r="AT8" s="87"/>
      <c r="AU8" s="87"/>
      <c r="AV8" s="104"/>
      <c r="AW8" s="156"/>
      <c r="AX8" s="156"/>
      <c r="AY8" s="173"/>
      <c r="AZ8" s="104"/>
      <c r="BA8" s="156"/>
      <c r="BB8" s="156"/>
      <c r="BC8" s="156"/>
      <c r="BD8" s="173"/>
      <c r="BE8" s="104"/>
      <c r="BF8" s="156"/>
      <c r="BG8" s="124"/>
      <c r="BH8" s="87"/>
      <c r="BI8" s="87"/>
      <c r="BJ8" s="104"/>
      <c r="BK8" s="55"/>
      <c r="BL8" s="43"/>
      <c r="BM8" s="156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119"/>
      <c r="BZ8" s="104"/>
      <c r="CA8" s="156"/>
      <c r="CB8" s="156"/>
      <c r="CC8" s="156"/>
      <c r="CD8" s="156"/>
      <c r="CE8" s="156"/>
      <c r="CF8" s="156"/>
      <c r="CG8" s="156"/>
      <c r="CH8" s="156"/>
      <c r="CI8" s="156"/>
      <c r="CJ8" s="43"/>
      <c r="CK8" s="130"/>
      <c r="CL8" s="119"/>
      <c r="CM8" s="119"/>
      <c r="CN8" s="119"/>
      <c r="CO8" s="119"/>
      <c r="CP8" s="119"/>
      <c r="CQ8" s="43"/>
      <c r="CR8" s="130"/>
      <c r="CS8" s="119"/>
      <c r="CT8" s="119"/>
      <c r="CU8" s="119"/>
      <c r="CV8" s="119"/>
      <c r="CW8" s="119"/>
      <c r="CX8" s="119"/>
      <c r="CY8" s="119"/>
      <c r="CZ8" s="119"/>
      <c r="DA8" s="43"/>
      <c r="DB8" s="119"/>
      <c r="DC8" s="119"/>
      <c r="DD8" s="119"/>
      <c r="DE8" s="119"/>
      <c r="DF8" s="119"/>
      <c r="DG8" s="119"/>
      <c r="DH8" s="119"/>
      <c r="DI8" s="119"/>
      <c r="DJ8" s="104"/>
      <c r="DK8" s="124"/>
      <c r="DL8" s="119"/>
      <c r="DM8" s="104"/>
      <c r="DN8" s="55"/>
      <c r="DO8" s="43"/>
      <c r="DP8" s="130"/>
      <c r="DQ8" s="104"/>
      <c r="DR8" s="254"/>
    </row>
    <row r="9" spans="1:123" s="23" customFormat="1" ht="19.350000000000001" customHeight="1" x14ac:dyDescent="0.3">
      <c r="A9" s="27" t="s">
        <v>13</v>
      </c>
      <c r="B9" s="28" t="s">
        <v>14</v>
      </c>
      <c r="C9" s="88">
        <v>0</v>
      </c>
      <c r="D9" s="105">
        <v>2180000</v>
      </c>
      <c r="E9" s="56">
        <v>50000</v>
      </c>
      <c r="F9" s="56">
        <v>300000</v>
      </c>
      <c r="G9" s="56">
        <v>30000</v>
      </c>
      <c r="H9" s="44">
        <v>390000</v>
      </c>
      <c r="I9" s="105">
        <v>25000</v>
      </c>
      <c r="J9" s="44">
        <v>3249240</v>
      </c>
      <c r="K9" s="88">
        <v>0</v>
      </c>
      <c r="L9" s="131">
        <v>2399747</v>
      </c>
      <c r="M9" s="120">
        <v>150000</v>
      </c>
      <c r="N9" s="120">
        <v>2560000</v>
      </c>
      <c r="O9" s="44">
        <v>200000</v>
      </c>
      <c r="P9" s="125">
        <v>3061000</v>
      </c>
      <c r="Q9" s="120">
        <v>1130000</v>
      </c>
      <c r="R9" s="120">
        <v>150000</v>
      </c>
      <c r="S9" s="120">
        <v>5000</v>
      </c>
      <c r="T9" s="120">
        <v>20000</v>
      </c>
      <c r="U9" s="120">
        <v>10000</v>
      </c>
      <c r="V9" s="120">
        <v>500000</v>
      </c>
      <c r="W9" s="120">
        <v>1000000</v>
      </c>
      <c r="X9" s="120">
        <v>200000</v>
      </c>
      <c r="Y9" s="120">
        <v>139427</v>
      </c>
      <c r="Z9" s="120">
        <v>150000</v>
      </c>
      <c r="AA9" s="120">
        <v>68000</v>
      </c>
      <c r="AB9" s="120">
        <v>65000</v>
      </c>
      <c r="AC9" s="120">
        <v>1650000</v>
      </c>
      <c r="AD9" s="120">
        <v>830000</v>
      </c>
      <c r="AE9" s="120">
        <v>25000</v>
      </c>
      <c r="AF9" s="105">
        <v>3570000</v>
      </c>
      <c r="AG9" s="157">
        <v>1200000</v>
      </c>
      <c r="AH9" s="157">
        <v>700000</v>
      </c>
      <c r="AI9" s="157">
        <v>150000</v>
      </c>
      <c r="AJ9" s="174">
        <v>90000</v>
      </c>
      <c r="AK9" s="88">
        <v>0</v>
      </c>
      <c r="AL9" s="105">
        <v>2000</v>
      </c>
      <c r="AM9" s="44">
        <v>177581</v>
      </c>
      <c r="AN9" s="105"/>
      <c r="AO9" s="157"/>
      <c r="AP9" s="157">
        <v>0</v>
      </c>
      <c r="AQ9" s="157"/>
      <c r="AR9" s="174"/>
      <c r="AS9" s="88">
        <v>29000</v>
      </c>
      <c r="AT9" s="88">
        <v>0</v>
      </c>
      <c r="AU9" s="88">
        <v>0</v>
      </c>
      <c r="AV9" s="105">
        <v>165000</v>
      </c>
      <c r="AW9" s="157">
        <v>3770000</v>
      </c>
      <c r="AX9" s="157">
        <v>100000</v>
      </c>
      <c r="AY9" s="174">
        <v>130000</v>
      </c>
      <c r="AZ9" s="105">
        <v>835427</v>
      </c>
      <c r="BA9" s="157">
        <v>3521000</v>
      </c>
      <c r="BB9" s="157">
        <v>70000</v>
      </c>
      <c r="BC9" s="157">
        <v>1909000</v>
      </c>
      <c r="BD9" s="174">
        <v>50000</v>
      </c>
      <c r="BE9" s="105">
        <v>64460.000000000007</v>
      </c>
      <c r="BF9" s="157">
        <v>130000</v>
      </c>
      <c r="BG9" s="125">
        <v>1717000</v>
      </c>
      <c r="BH9" s="88">
        <v>0</v>
      </c>
      <c r="BI9" s="88">
        <v>0</v>
      </c>
      <c r="BJ9" s="105">
        <v>3697000</v>
      </c>
      <c r="BK9" s="56">
        <v>72000</v>
      </c>
      <c r="BL9" s="44">
        <v>50000</v>
      </c>
      <c r="BM9" s="157">
        <v>4020000</v>
      </c>
      <c r="BN9" s="56">
        <v>2000000</v>
      </c>
      <c r="BO9" s="56">
        <v>1500000</v>
      </c>
      <c r="BP9" s="56">
        <v>9956113.0000000019</v>
      </c>
      <c r="BQ9" s="56">
        <v>1070000</v>
      </c>
      <c r="BR9" s="56">
        <v>1500000</v>
      </c>
      <c r="BS9" s="56">
        <v>130000</v>
      </c>
      <c r="BT9" s="56">
        <v>500000</v>
      </c>
      <c r="BU9" s="56">
        <v>50000</v>
      </c>
      <c r="BV9" s="56">
        <v>150000</v>
      </c>
      <c r="BW9" s="56">
        <v>200000</v>
      </c>
      <c r="BX9" s="56">
        <v>350000</v>
      </c>
      <c r="BY9" s="120">
        <v>313887</v>
      </c>
      <c r="BZ9" s="105">
        <v>5113000</v>
      </c>
      <c r="CA9" s="157">
        <v>490000</v>
      </c>
      <c r="CB9" s="157">
        <v>100000</v>
      </c>
      <c r="CC9" s="157">
        <v>200000</v>
      </c>
      <c r="CD9" s="157">
        <v>398000</v>
      </c>
      <c r="CE9" s="157">
        <v>180000</v>
      </c>
      <c r="CF9" s="157">
        <v>1500000</v>
      </c>
      <c r="CG9" s="157">
        <v>1000000</v>
      </c>
      <c r="CH9" s="157">
        <v>100000</v>
      </c>
      <c r="CI9" s="157">
        <v>200000</v>
      </c>
      <c r="CJ9" s="44">
        <v>150000</v>
      </c>
      <c r="CK9" s="131">
        <v>12180000</v>
      </c>
      <c r="CL9" s="120">
        <v>950000</v>
      </c>
      <c r="CM9" s="120">
        <v>200000</v>
      </c>
      <c r="CN9" s="120">
        <v>200000</v>
      </c>
      <c r="CO9" s="120">
        <v>330000</v>
      </c>
      <c r="CP9" s="120">
        <v>94427</v>
      </c>
      <c r="CQ9" s="44">
        <v>195000</v>
      </c>
      <c r="CR9" s="131">
        <v>5444573</v>
      </c>
      <c r="CS9" s="120">
        <v>1565000</v>
      </c>
      <c r="CT9" s="120">
        <v>183000</v>
      </c>
      <c r="CU9" s="120">
        <v>150000</v>
      </c>
      <c r="CV9" s="120">
        <v>200000</v>
      </c>
      <c r="CW9" s="120">
        <v>1240000</v>
      </c>
      <c r="CX9" s="120">
        <v>250000</v>
      </c>
      <c r="CY9" s="120">
        <v>65000</v>
      </c>
      <c r="CZ9" s="120">
        <v>80000</v>
      </c>
      <c r="DA9" s="44">
        <v>282427</v>
      </c>
      <c r="DB9" s="120">
        <v>1300000</v>
      </c>
      <c r="DC9" s="120">
        <v>200000</v>
      </c>
      <c r="DD9" s="120">
        <v>100000</v>
      </c>
      <c r="DE9" s="120">
        <v>440000</v>
      </c>
      <c r="DF9" s="120">
        <v>200000</v>
      </c>
      <c r="DG9" s="120">
        <v>453000</v>
      </c>
      <c r="DH9" s="120">
        <v>20000</v>
      </c>
      <c r="DI9" s="120">
        <v>159427</v>
      </c>
      <c r="DJ9" s="105">
        <v>15573</v>
      </c>
      <c r="DK9" s="125">
        <v>15000</v>
      </c>
      <c r="DL9" s="120">
        <v>609427</v>
      </c>
      <c r="DM9" s="105">
        <v>9084</v>
      </c>
      <c r="DN9" s="365">
        <v>630916</v>
      </c>
      <c r="DO9" s="366"/>
      <c r="DP9" s="131">
        <v>0</v>
      </c>
      <c r="DQ9" s="105">
        <v>0</v>
      </c>
      <c r="DR9" s="255">
        <f>SUM(C9:DQ9)</f>
        <v>101669736</v>
      </c>
    </row>
    <row r="10" spans="1:123" ht="19.350000000000001" customHeight="1" x14ac:dyDescent="0.3">
      <c r="A10" s="4" t="s">
        <v>0</v>
      </c>
      <c r="B10" s="25" t="s">
        <v>7</v>
      </c>
      <c r="C10" s="89"/>
      <c r="D10" s="106">
        <v>286</v>
      </c>
      <c r="E10" s="57">
        <v>295</v>
      </c>
      <c r="F10" s="57">
        <v>296</v>
      </c>
      <c r="G10" s="57">
        <v>298</v>
      </c>
      <c r="H10" s="45">
        <v>298.10000000000002</v>
      </c>
      <c r="I10" s="106">
        <v>285</v>
      </c>
      <c r="J10" s="45">
        <v>290</v>
      </c>
      <c r="K10" s="89"/>
      <c r="L10" s="132">
        <v>265</v>
      </c>
      <c r="M10" s="121">
        <v>266</v>
      </c>
      <c r="N10" s="121">
        <v>269</v>
      </c>
      <c r="O10" s="45">
        <v>270</v>
      </c>
      <c r="P10" s="126">
        <v>273</v>
      </c>
      <c r="Q10" s="121">
        <v>276</v>
      </c>
      <c r="R10" s="121">
        <v>277</v>
      </c>
      <c r="S10" s="121">
        <v>280</v>
      </c>
      <c r="T10" s="121">
        <v>285</v>
      </c>
      <c r="U10" s="121">
        <v>291</v>
      </c>
      <c r="V10" s="121">
        <v>291.5</v>
      </c>
      <c r="W10" s="121">
        <v>292</v>
      </c>
      <c r="X10" s="121">
        <v>293</v>
      </c>
      <c r="Y10" s="121">
        <v>311</v>
      </c>
      <c r="Z10" s="121">
        <v>313</v>
      </c>
      <c r="AA10" s="121">
        <v>313.10000000000002</v>
      </c>
      <c r="AB10" s="121">
        <v>315.12</v>
      </c>
      <c r="AC10" s="121">
        <v>315.31</v>
      </c>
      <c r="AD10" s="121">
        <v>315.41000000000003</v>
      </c>
      <c r="AE10" s="121">
        <v>320</v>
      </c>
      <c r="AF10" s="106">
        <v>302</v>
      </c>
      <c r="AG10" s="158">
        <v>308.10000000000002</v>
      </c>
      <c r="AH10" s="158">
        <v>308.2</v>
      </c>
      <c r="AI10" s="158">
        <v>309</v>
      </c>
      <c r="AJ10" s="175">
        <v>310</v>
      </c>
      <c r="AK10" s="89"/>
      <c r="AL10" s="106">
        <v>295</v>
      </c>
      <c r="AM10" s="45">
        <v>300</v>
      </c>
      <c r="AN10" s="106"/>
      <c r="AO10" s="158"/>
      <c r="AP10" s="158"/>
      <c r="AQ10" s="158"/>
      <c r="AR10" s="175"/>
      <c r="AS10" s="89">
        <v>294</v>
      </c>
      <c r="AT10" s="89"/>
      <c r="AU10" s="89"/>
      <c r="AV10" s="106">
        <v>270</v>
      </c>
      <c r="AW10" s="158">
        <v>272</v>
      </c>
      <c r="AX10" s="158">
        <v>272.10000000000002</v>
      </c>
      <c r="AY10" s="175">
        <v>274</v>
      </c>
      <c r="AZ10" s="106">
        <v>270</v>
      </c>
      <c r="BA10" s="158">
        <v>274</v>
      </c>
      <c r="BB10" s="158">
        <v>274.5</v>
      </c>
      <c r="BC10" s="158">
        <v>275</v>
      </c>
      <c r="BD10" s="175">
        <v>276</v>
      </c>
      <c r="BE10" s="106">
        <v>264</v>
      </c>
      <c r="BF10" s="158">
        <v>265</v>
      </c>
      <c r="BG10" s="126">
        <v>270</v>
      </c>
      <c r="BH10" s="89"/>
      <c r="BI10" s="89"/>
      <c r="BJ10" s="106">
        <v>200</v>
      </c>
      <c r="BK10" s="57">
        <v>210</v>
      </c>
      <c r="BL10" s="45">
        <v>215</v>
      </c>
      <c r="BM10" s="158">
        <v>204</v>
      </c>
      <c r="BN10" s="57">
        <v>205</v>
      </c>
      <c r="BO10" s="57">
        <v>206</v>
      </c>
      <c r="BP10" s="57">
        <v>207</v>
      </c>
      <c r="BQ10" s="57">
        <v>208</v>
      </c>
      <c r="BR10" s="57">
        <v>209</v>
      </c>
      <c r="BS10" s="57">
        <v>209.1</v>
      </c>
      <c r="BT10" s="57">
        <v>210</v>
      </c>
      <c r="BU10" s="57">
        <v>211</v>
      </c>
      <c r="BV10" s="57">
        <v>211.5</v>
      </c>
      <c r="BW10" s="57">
        <v>212</v>
      </c>
      <c r="BX10" s="57">
        <v>214</v>
      </c>
      <c r="BY10" s="121">
        <v>215</v>
      </c>
      <c r="BZ10" s="106">
        <v>213</v>
      </c>
      <c r="CA10" s="158">
        <v>214</v>
      </c>
      <c r="CB10" s="158">
        <v>215.5</v>
      </c>
      <c r="CC10" s="158">
        <v>216</v>
      </c>
      <c r="CD10" s="158">
        <v>217</v>
      </c>
      <c r="CE10" s="158">
        <v>220</v>
      </c>
      <c r="CF10" s="158">
        <v>220.1</v>
      </c>
      <c r="CG10" s="158">
        <v>221</v>
      </c>
      <c r="CH10" s="158">
        <v>222</v>
      </c>
      <c r="CI10" s="158">
        <v>222.1</v>
      </c>
      <c r="CJ10" s="45">
        <v>223</v>
      </c>
      <c r="CK10" s="132">
        <v>220</v>
      </c>
      <c r="CL10" s="121">
        <v>221</v>
      </c>
      <c r="CM10" s="121">
        <v>222</v>
      </c>
      <c r="CN10" s="121">
        <v>223</v>
      </c>
      <c r="CO10" s="121">
        <v>224</v>
      </c>
      <c r="CP10" s="121">
        <v>225</v>
      </c>
      <c r="CQ10" s="45">
        <v>230</v>
      </c>
      <c r="CR10" s="132">
        <v>226</v>
      </c>
      <c r="CS10" s="121">
        <v>230.02</v>
      </c>
      <c r="CT10" s="121">
        <v>230.1</v>
      </c>
      <c r="CU10" s="121">
        <v>230.15</v>
      </c>
      <c r="CV10" s="121">
        <v>230.2</v>
      </c>
      <c r="CW10" s="121">
        <v>231</v>
      </c>
      <c r="CX10" s="121">
        <v>232</v>
      </c>
      <c r="CY10" s="121">
        <v>235</v>
      </c>
      <c r="CZ10" s="121">
        <v>235.1</v>
      </c>
      <c r="DA10" s="45">
        <v>237</v>
      </c>
      <c r="DB10" s="121">
        <v>233</v>
      </c>
      <c r="DC10" s="121">
        <v>235.11</v>
      </c>
      <c r="DD10" s="121">
        <v>236</v>
      </c>
      <c r="DE10" s="121">
        <v>237</v>
      </c>
      <c r="DF10" s="121">
        <v>237.2</v>
      </c>
      <c r="DG10" s="121">
        <v>240</v>
      </c>
      <c r="DH10" s="121">
        <v>240.01</v>
      </c>
      <c r="DI10" s="121">
        <v>245</v>
      </c>
      <c r="DJ10" s="106">
        <v>240</v>
      </c>
      <c r="DK10" s="126">
        <v>242</v>
      </c>
      <c r="DL10" s="121">
        <v>243</v>
      </c>
      <c r="DM10" s="106">
        <v>250</v>
      </c>
      <c r="DN10" s="367">
        <v>253</v>
      </c>
      <c r="DO10" s="368"/>
      <c r="DP10" s="132"/>
      <c r="DQ10" s="106"/>
      <c r="DR10" s="255"/>
    </row>
    <row r="11" spans="1:123" s="2" customFormat="1" ht="19.350000000000001" customHeight="1" thickBot="1" x14ac:dyDescent="0.35">
      <c r="A11" s="21" t="s">
        <v>4</v>
      </c>
      <c r="B11" s="26" t="s">
        <v>8</v>
      </c>
      <c r="C11" s="90"/>
      <c r="D11" s="337">
        <v>288.89</v>
      </c>
      <c r="E11" s="338"/>
      <c r="F11" s="338"/>
      <c r="G11" s="338"/>
      <c r="H11" s="339"/>
      <c r="I11" s="337">
        <v>289.95999999999998</v>
      </c>
      <c r="J11" s="339"/>
      <c r="K11" s="90"/>
      <c r="L11" s="337">
        <v>267.14999999999998</v>
      </c>
      <c r="M11" s="338"/>
      <c r="N11" s="338"/>
      <c r="O11" s="339"/>
      <c r="P11" s="337">
        <v>290.73</v>
      </c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7">
        <v>304.35000000000002</v>
      </c>
      <c r="AG11" s="338"/>
      <c r="AH11" s="338"/>
      <c r="AI11" s="338"/>
      <c r="AJ11" s="339"/>
      <c r="AK11" s="183"/>
      <c r="AL11" s="337">
        <v>299.94</v>
      </c>
      <c r="AM11" s="339"/>
      <c r="AN11" s="191"/>
      <c r="AO11" s="159"/>
      <c r="AP11" s="159"/>
      <c r="AQ11" s="159"/>
      <c r="AR11" s="190"/>
      <c r="AS11" s="183">
        <v>294</v>
      </c>
      <c r="AT11" s="183"/>
      <c r="AU11" s="183"/>
      <c r="AV11" s="337">
        <v>271.99</v>
      </c>
      <c r="AW11" s="338"/>
      <c r="AX11" s="338"/>
      <c r="AY11" s="339"/>
      <c r="AZ11" s="337">
        <v>273.8</v>
      </c>
      <c r="BA11" s="338"/>
      <c r="BB11" s="338"/>
      <c r="BC11" s="338"/>
      <c r="BD11" s="339"/>
      <c r="BE11" s="337">
        <v>269.45760832034154</v>
      </c>
      <c r="BF11" s="338"/>
      <c r="BG11" s="338"/>
      <c r="BH11" s="183"/>
      <c r="BI11" s="183"/>
      <c r="BJ11" s="219"/>
      <c r="BK11" s="220">
        <v>200.38</v>
      </c>
      <c r="BL11" s="222"/>
      <c r="BM11" s="234"/>
      <c r="BN11" s="235"/>
      <c r="BO11" s="235"/>
      <c r="BP11" s="235"/>
      <c r="BQ11" s="235"/>
      <c r="BR11" s="235"/>
      <c r="BS11" s="235">
        <v>206.78</v>
      </c>
      <c r="BT11" s="235"/>
      <c r="BU11" s="235"/>
      <c r="BV11" s="235"/>
      <c r="BW11" s="235"/>
      <c r="BX11" s="235"/>
      <c r="BY11" s="247"/>
      <c r="BZ11" s="337">
        <v>215.87</v>
      </c>
      <c r="CA11" s="338"/>
      <c r="CB11" s="338"/>
      <c r="CC11" s="338"/>
      <c r="CD11" s="338"/>
      <c r="CE11" s="338"/>
      <c r="CF11" s="338"/>
      <c r="CG11" s="338"/>
      <c r="CH11" s="338"/>
      <c r="CI11" s="338"/>
      <c r="CJ11" s="339"/>
      <c r="CK11" s="337">
        <v>220.4</v>
      </c>
      <c r="CL11" s="338"/>
      <c r="CM11" s="338"/>
      <c r="CN11" s="338"/>
      <c r="CO11" s="338"/>
      <c r="CP11" s="338"/>
      <c r="CQ11" s="339"/>
      <c r="CR11" s="337">
        <v>228.18</v>
      </c>
      <c r="CS11" s="338"/>
      <c r="CT11" s="338"/>
      <c r="CU11" s="338"/>
      <c r="CV11" s="338"/>
      <c r="CW11" s="338"/>
      <c r="CX11" s="338"/>
      <c r="CY11" s="338"/>
      <c r="CZ11" s="338"/>
      <c r="DA11" s="339"/>
      <c r="DB11" s="337">
        <v>235.98</v>
      </c>
      <c r="DC11" s="338"/>
      <c r="DD11" s="338"/>
      <c r="DE11" s="338"/>
      <c r="DF11" s="338"/>
      <c r="DG11" s="338"/>
      <c r="DH11" s="338"/>
      <c r="DI11" s="339"/>
      <c r="DJ11" s="337">
        <v>242.9</v>
      </c>
      <c r="DK11" s="338"/>
      <c r="DL11" s="338"/>
      <c r="DM11" s="362">
        <v>252.96</v>
      </c>
      <c r="DN11" s="363"/>
      <c r="DO11" s="364"/>
      <c r="DP11" s="317"/>
      <c r="DQ11" s="318"/>
      <c r="DR11" s="256"/>
    </row>
    <row r="12" spans="1:123" ht="19.350000000000001" customHeight="1" x14ac:dyDescent="0.3">
      <c r="A12" s="12" t="s">
        <v>21</v>
      </c>
      <c r="B12" s="33" t="s">
        <v>24</v>
      </c>
      <c r="C12" s="91"/>
      <c r="D12" s="107"/>
      <c r="E12" s="53"/>
      <c r="F12" s="53"/>
      <c r="G12" s="53"/>
      <c r="H12" s="66"/>
      <c r="I12" s="107"/>
      <c r="J12" s="66"/>
      <c r="K12" s="91"/>
      <c r="L12" s="107"/>
      <c r="M12" s="53"/>
      <c r="N12" s="53"/>
      <c r="O12" s="66"/>
      <c r="P12" s="79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144"/>
      <c r="AG12" s="160"/>
      <c r="AH12" s="160"/>
      <c r="AI12" s="160"/>
      <c r="AJ12" s="176"/>
      <c r="AK12" s="91"/>
      <c r="AL12" s="144"/>
      <c r="AM12" s="66"/>
      <c r="AN12" s="144"/>
      <c r="AO12" s="160"/>
      <c r="AP12" s="160"/>
      <c r="AQ12" s="160"/>
      <c r="AR12" s="176"/>
      <c r="AS12" s="91"/>
      <c r="AT12" s="91"/>
      <c r="AU12" s="91"/>
      <c r="AV12" s="144"/>
      <c r="AW12" s="160"/>
      <c r="AX12" s="160"/>
      <c r="AY12" s="176"/>
      <c r="AZ12" s="144"/>
      <c r="BA12" s="160"/>
      <c r="BB12" s="160"/>
      <c r="BC12" s="160"/>
      <c r="BD12" s="176"/>
      <c r="BE12" s="144"/>
      <c r="BF12" s="160"/>
      <c r="BG12" s="79"/>
      <c r="BH12" s="215"/>
      <c r="BI12" s="215"/>
      <c r="BJ12" s="223"/>
      <c r="BK12" s="205"/>
      <c r="BL12" s="206"/>
      <c r="BM12" s="210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48"/>
      <c r="BZ12" s="223"/>
      <c r="CA12" s="210"/>
      <c r="CB12" s="210"/>
      <c r="CC12" s="210"/>
      <c r="CD12" s="210"/>
      <c r="CE12" s="210"/>
      <c r="CF12" s="210"/>
      <c r="CG12" s="210"/>
      <c r="CH12" s="210"/>
      <c r="CI12" s="210"/>
      <c r="CJ12" s="206"/>
      <c r="CK12" s="290"/>
      <c r="CL12" s="248"/>
      <c r="CM12" s="248"/>
      <c r="CN12" s="248"/>
      <c r="CO12" s="248"/>
      <c r="CP12" s="248"/>
      <c r="CQ12" s="206"/>
      <c r="CR12" s="290"/>
      <c r="CS12" s="248"/>
      <c r="CT12" s="248"/>
      <c r="CU12" s="248"/>
      <c r="CV12" s="248"/>
      <c r="CW12" s="248"/>
      <c r="CX12" s="248"/>
      <c r="CY12" s="248"/>
      <c r="CZ12" s="248"/>
      <c r="DA12" s="206"/>
      <c r="DB12" s="248"/>
      <c r="DC12" s="248"/>
      <c r="DD12" s="248"/>
      <c r="DE12" s="248"/>
      <c r="DF12" s="248"/>
      <c r="DG12" s="248"/>
      <c r="DH12" s="248"/>
      <c r="DI12" s="248"/>
      <c r="DJ12" s="223"/>
      <c r="DK12" s="292"/>
      <c r="DL12" s="248"/>
      <c r="DM12" s="223"/>
      <c r="DN12" s="205"/>
      <c r="DO12" s="206"/>
      <c r="DP12" s="290"/>
      <c r="DQ12" s="144"/>
      <c r="DR12" s="257"/>
    </row>
    <row r="13" spans="1:123" ht="19.350000000000001" customHeight="1" x14ac:dyDescent="0.3">
      <c r="A13" s="5" t="s">
        <v>13</v>
      </c>
      <c r="B13" s="34" t="s">
        <v>14</v>
      </c>
      <c r="C13" s="91">
        <v>0</v>
      </c>
      <c r="D13" s="108"/>
      <c r="E13" s="52"/>
      <c r="F13" s="117">
        <v>0</v>
      </c>
      <c r="G13" s="52"/>
      <c r="H13" s="42"/>
      <c r="I13" s="357">
        <v>0</v>
      </c>
      <c r="J13" s="358"/>
      <c r="K13" s="129">
        <v>0</v>
      </c>
      <c r="L13" s="353">
        <v>0</v>
      </c>
      <c r="M13" s="354"/>
      <c r="N13" s="354"/>
      <c r="O13" s="355"/>
      <c r="P13" s="353">
        <v>0</v>
      </c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140"/>
      <c r="AG13" s="161"/>
      <c r="AH13" s="161">
        <v>0</v>
      </c>
      <c r="AI13" s="161"/>
      <c r="AJ13" s="138"/>
      <c r="AK13" s="129">
        <v>0</v>
      </c>
      <c r="AL13" s="353">
        <v>0</v>
      </c>
      <c r="AM13" s="355"/>
      <c r="AN13" s="192">
        <v>200000</v>
      </c>
      <c r="AO13" s="193">
        <v>300000</v>
      </c>
      <c r="AP13" s="193">
        <v>500000</v>
      </c>
      <c r="AQ13" s="193">
        <v>350000</v>
      </c>
      <c r="AR13" s="194">
        <v>560000</v>
      </c>
      <c r="AS13" s="195">
        <v>0</v>
      </c>
      <c r="AT13" s="195">
        <v>0</v>
      </c>
      <c r="AU13" s="195">
        <v>640000</v>
      </c>
      <c r="AV13" s="322">
        <v>0</v>
      </c>
      <c r="AW13" s="323"/>
      <c r="AX13" s="323"/>
      <c r="AY13" s="340"/>
      <c r="AZ13" s="192"/>
      <c r="BA13" s="193"/>
      <c r="BB13" s="193">
        <v>0</v>
      </c>
      <c r="BC13" s="193"/>
      <c r="BD13" s="197"/>
      <c r="BE13" s="141"/>
      <c r="BF13" s="161">
        <v>0</v>
      </c>
      <c r="BG13" s="80"/>
      <c r="BH13" s="195">
        <v>0</v>
      </c>
      <c r="BI13" s="195">
        <v>0</v>
      </c>
      <c r="BJ13" s="192"/>
      <c r="BK13" s="201">
        <v>0</v>
      </c>
      <c r="BL13" s="196"/>
      <c r="BM13" s="162"/>
      <c r="BN13" s="202"/>
      <c r="BO13" s="202"/>
      <c r="BP13" s="202"/>
      <c r="BQ13" s="202"/>
      <c r="BR13" s="202"/>
      <c r="BS13" s="201">
        <v>0</v>
      </c>
      <c r="BT13" s="202"/>
      <c r="BU13" s="202"/>
      <c r="BV13" s="202"/>
      <c r="BW13" s="202"/>
      <c r="BX13" s="202"/>
      <c r="BY13" s="52"/>
      <c r="BZ13" s="192"/>
      <c r="CA13" s="193"/>
      <c r="CB13" s="193"/>
      <c r="CC13" s="193"/>
      <c r="CD13" s="193"/>
      <c r="CE13" s="193">
        <v>0</v>
      </c>
      <c r="CF13" s="193"/>
      <c r="CG13" s="193"/>
      <c r="CH13" s="193"/>
      <c r="CI13" s="193"/>
      <c r="CJ13" s="196"/>
      <c r="CK13" s="288"/>
      <c r="CL13" s="261"/>
      <c r="CM13" s="261"/>
      <c r="CN13" s="261">
        <v>0</v>
      </c>
      <c r="CO13" s="261"/>
      <c r="CP13" s="261"/>
      <c r="CQ13" s="196"/>
      <c r="CR13" s="322">
        <v>0</v>
      </c>
      <c r="CS13" s="323"/>
      <c r="CT13" s="323"/>
      <c r="CU13" s="323"/>
      <c r="CV13" s="323"/>
      <c r="CW13" s="323"/>
      <c r="CX13" s="323"/>
      <c r="CY13" s="323"/>
      <c r="CZ13" s="323"/>
      <c r="DA13" s="340"/>
      <c r="DB13" s="322">
        <v>0</v>
      </c>
      <c r="DC13" s="323"/>
      <c r="DD13" s="323"/>
      <c r="DE13" s="323"/>
      <c r="DF13" s="323"/>
      <c r="DG13" s="323"/>
      <c r="DH13" s="323"/>
      <c r="DI13" s="340"/>
      <c r="DJ13" s="322">
        <v>0</v>
      </c>
      <c r="DK13" s="323"/>
      <c r="DL13" s="323"/>
      <c r="DM13" s="192">
        <v>8737</v>
      </c>
      <c r="DN13" s="201">
        <v>200000</v>
      </c>
      <c r="DO13" s="196">
        <v>1263</v>
      </c>
      <c r="DP13" s="294">
        <v>0</v>
      </c>
      <c r="DQ13" s="192">
        <v>4510712</v>
      </c>
      <c r="DR13" s="255">
        <f>SUM(C13:DQ13)</f>
        <v>7270712</v>
      </c>
    </row>
    <row r="14" spans="1:123" ht="19.350000000000001" customHeight="1" x14ac:dyDescent="0.3">
      <c r="A14" s="5" t="s">
        <v>15</v>
      </c>
      <c r="B14" s="34" t="s">
        <v>9</v>
      </c>
      <c r="C14" s="92"/>
      <c r="D14" s="108"/>
      <c r="E14" s="52"/>
      <c r="F14" s="52"/>
      <c r="G14" s="52"/>
      <c r="H14" s="42"/>
      <c r="I14" s="108"/>
      <c r="J14" s="42"/>
      <c r="K14" s="92"/>
      <c r="L14" s="108"/>
      <c r="M14" s="52"/>
      <c r="N14" s="52"/>
      <c r="O14" s="42"/>
      <c r="P14" s="80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141"/>
      <c r="AG14" s="162"/>
      <c r="AH14" s="162"/>
      <c r="AI14" s="162"/>
      <c r="AJ14" s="177"/>
      <c r="AK14" s="92"/>
      <c r="AL14" s="141"/>
      <c r="AM14" s="42"/>
      <c r="AN14" s="141">
        <v>284</v>
      </c>
      <c r="AO14" s="162">
        <v>285</v>
      </c>
      <c r="AP14" s="162">
        <v>288</v>
      </c>
      <c r="AQ14" s="162">
        <v>290</v>
      </c>
      <c r="AR14" s="177">
        <v>299</v>
      </c>
      <c r="AS14" s="92"/>
      <c r="AT14" s="92"/>
      <c r="AU14" s="92">
        <v>272</v>
      </c>
      <c r="AV14" s="141"/>
      <c r="AW14" s="162"/>
      <c r="AX14" s="162"/>
      <c r="AY14" s="177"/>
      <c r="AZ14" s="141"/>
      <c r="BA14" s="162"/>
      <c r="BB14" s="162"/>
      <c r="BC14" s="162"/>
      <c r="BD14" s="177"/>
      <c r="BE14" s="141"/>
      <c r="BF14" s="162"/>
      <c r="BG14" s="80"/>
      <c r="BH14" s="92"/>
      <c r="BI14" s="92"/>
      <c r="BJ14" s="141"/>
      <c r="BK14" s="202"/>
      <c r="BL14" s="42"/>
      <c r="BM14" s="16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52"/>
      <c r="BZ14" s="141"/>
      <c r="CA14" s="162"/>
      <c r="CB14" s="162"/>
      <c r="CC14" s="162"/>
      <c r="CD14" s="162"/>
      <c r="CE14" s="162"/>
      <c r="CF14" s="162"/>
      <c r="CG14" s="162"/>
      <c r="CH14" s="162"/>
      <c r="CI14" s="162"/>
      <c r="CJ14" s="42"/>
      <c r="CK14" s="108"/>
      <c r="CL14" s="52"/>
      <c r="CM14" s="52"/>
      <c r="CN14" s="52"/>
      <c r="CO14" s="52"/>
      <c r="CP14" s="52"/>
      <c r="CQ14" s="42"/>
      <c r="CR14" s="108"/>
      <c r="CS14" s="52"/>
      <c r="CT14" s="52"/>
      <c r="CU14" s="52"/>
      <c r="CV14" s="52"/>
      <c r="CW14" s="52"/>
      <c r="CX14" s="52"/>
      <c r="CY14" s="52"/>
      <c r="CZ14" s="52"/>
      <c r="DA14" s="42"/>
      <c r="DB14" s="52"/>
      <c r="DC14" s="52"/>
      <c r="DD14" s="52"/>
      <c r="DE14" s="52"/>
      <c r="DF14" s="52"/>
      <c r="DG14" s="52"/>
      <c r="DH14" s="52"/>
      <c r="DI14" s="52"/>
      <c r="DJ14" s="141"/>
      <c r="DK14" s="80"/>
      <c r="DL14" s="52"/>
      <c r="DM14" s="141">
        <v>240</v>
      </c>
      <c r="DN14" s="202">
        <v>243</v>
      </c>
      <c r="DO14" s="42">
        <v>245</v>
      </c>
      <c r="DP14" s="108"/>
      <c r="DQ14" s="141">
        <v>258</v>
      </c>
      <c r="DR14" s="255"/>
    </row>
    <row r="15" spans="1:123" s="2" customFormat="1" ht="19.350000000000001" customHeight="1" thickBot="1" x14ac:dyDescent="0.35">
      <c r="A15" s="13" t="s">
        <v>17</v>
      </c>
      <c r="B15" s="35" t="s">
        <v>10</v>
      </c>
      <c r="C15" s="93"/>
      <c r="D15" s="109"/>
      <c r="E15" s="54"/>
      <c r="F15" s="54"/>
      <c r="G15" s="54"/>
      <c r="H15" s="67"/>
      <c r="I15" s="109"/>
      <c r="J15" s="67"/>
      <c r="K15" s="93"/>
      <c r="L15" s="109"/>
      <c r="M15" s="54"/>
      <c r="N15" s="54"/>
      <c r="O15" s="67"/>
      <c r="P15" s="81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145"/>
      <c r="AG15" s="163"/>
      <c r="AH15" s="163"/>
      <c r="AI15" s="163"/>
      <c r="AJ15" s="178"/>
      <c r="AK15" s="93"/>
      <c r="AL15" s="145"/>
      <c r="AM15" s="67"/>
      <c r="AN15" s="350">
        <v>290.7</v>
      </c>
      <c r="AO15" s="351"/>
      <c r="AP15" s="351"/>
      <c r="AQ15" s="351"/>
      <c r="AR15" s="352"/>
      <c r="AS15" s="93"/>
      <c r="AT15" s="93"/>
      <c r="AU15" s="93">
        <v>272</v>
      </c>
      <c r="AV15" s="145"/>
      <c r="AW15" s="163"/>
      <c r="AX15" s="163"/>
      <c r="AY15" s="178"/>
      <c r="AZ15" s="145"/>
      <c r="BA15" s="163"/>
      <c r="BB15" s="163"/>
      <c r="BC15" s="163"/>
      <c r="BD15" s="178"/>
      <c r="BE15" s="145"/>
      <c r="BF15" s="163"/>
      <c r="BG15" s="81"/>
      <c r="BH15" s="216"/>
      <c r="BI15" s="216"/>
      <c r="BJ15" s="224"/>
      <c r="BK15" s="207"/>
      <c r="BL15" s="208"/>
      <c r="BM15" s="211"/>
      <c r="BN15" s="207"/>
      <c r="BO15" s="207"/>
      <c r="BP15" s="207"/>
      <c r="BQ15" s="207"/>
      <c r="BR15" s="207"/>
      <c r="BS15" s="207"/>
      <c r="BT15" s="207"/>
      <c r="BU15" s="207"/>
      <c r="BV15" s="207"/>
      <c r="BW15" s="207"/>
      <c r="BX15" s="207"/>
      <c r="BY15" s="249"/>
      <c r="BZ15" s="224"/>
      <c r="CA15" s="211"/>
      <c r="CB15" s="211"/>
      <c r="CC15" s="211"/>
      <c r="CD15" s="211"/>
      <c r="CE15" s="211"/>
      <c r="CF15" s="211"/>
      <c r="CG15" s="211"/>
      <c r="CH15" s="211"/>
      <c r="CI15" s="211"/>
      <c r="CJ15" s="208"/>
      <c r="CK15" s="284"/>
      <c r="CL15" s="249"/>
      <c r="CM15" s="249"/>
      <c r="CN15" s="249"/>
      <c r="CO15" s="249"/>
      <c r="CP15" s="249"/>
      <c r="CQ15" s="208"/>
      <c r="CR15" s="289"/>
      <c r="CS15" s="249"/>
      <c r="CT15" s="249"/>
      <c r="CU15" s="249"/>
      <c r="CV15" s="249"/>
      <c r="CW15" s="249"/>
      <c r="CX15" s="249"/>
      <c r="CY15" s="249"/>
      <c r="CZ15" s="249"/>
      <c r="DA15" s="208"/>
      <c r="DB15" s="249"/>
      <c r="DC15" s="249"/>
      <c r="DD15" s="249"/>
      <c r="DE15" s="249"/>
      <c r="DF15" s="249"/>
      <c r="DG15" s="249"/>
      <c r="DH15" s="249"/>
      <c r="DI15" s="249"/>
      <c r="DJ15" s="224"/>
      <c r="DK15" s="291"/>
      <c r="DL15" s="249"/>
      <c r="DM15" s="224"/>
      <c r="DN15" s="207">
        <v>242.89</v>
      </c>
      <c r="DO15" s="208"/>
      <c r="DP15" s="297"/>
      <c r="DQ15" s="145">
        <v>258</v>
      </c>
      <c r="DR15" s="258"/>
    </row>
    <row r="16" spans="1:123" ht="19.350000000000001" customHeight="1" thickBot="1" x14ac:dyDescent="0.35">
      <c r="A16" s="8"/>
      <c r="B16" s="36"/>
      <c r="C16" s="94"/>
      <c r="D16" s="110"/>
      <c r="E16" s="73"/>
      <c r="F16" s="73"/>
      <c r="G16" s="73"/>
      <c r="H16" s="74"/>
      <c r="I16" s="110"/>
      <c r="J16" s="74"/>
      <c r="K16" s="94"/>
      <c r="L16" s="110"/>
      <c r="M16" s="73"/>
      <c r="N16" s="73"/>
      <c r="O16" s="74"/>
      <c r="P16" s="82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148"/>
      <c r="AG16" s="164"/>
      <c r="AH16" s="164"/>
      <c r="AI16" s="164"/>
      <c r="AJ16" s="179"/>
      <c r="AK16" s="184"/>
      <c r="AL16" s="148"/>
      <c r="AM16" s="149"/>
      <c r="AN16" s="148"/>
      <c r="AO16" s="164"/>
      <c r="AP16" s="164"/>
      <c r="AQ16" s="164"/>
      <c r="AR16" s="179"/>
      <c r="AS16" s="184"/>
      <c r="AT16" s="184"/>
      <c r="AU16" s="184"/>
      <c r="AV16" s="148"/>
      <c r="AW16" s="164"/>
      <c r="AX16" s="164"/>
      <c r="AY16" s="179"/>
      <c r="AZ16" s="148"/>
      <c r="BA16" s="164"/>
      <c r="BB16" s="164"/>
      <c r="BC16" s="164"/>
      <c r="BD16" s="179"/>
      <c r="BE16" s="238"/>
      <c r="BF16" s="239"/>
      <c r="BG16" s="82"/>
      <c r="BH16" s="98"/>
      <c r="BI16" s="98"/>
      <c r="BJ16" s="225"/>
      <c r="BK16" s="204"/>
      <c r="BL16" s="58"/>
      <c r="BM16" s="212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64"/>
      <c r="BZ16" s="225"/>
      <c r="CA16" s="212"/>
      <c r="CB16" s="212"/>
      <c r="CC16" s="212"/>
      <c r="CD16" s="212"/>
      <c r="CE16" s="212"/>
      <c r="CF16" s="212"/>
      <c r="CG16" s="212"/>
      <c r="CH16" s="212"/>
      <c r="CI16" s="212"/>
      <c r="CJ16" s="58"/>
      <c r="CK16" s="114"/>
      <c r="CL16" s="64"/>
      <c r="CM16" s="64"/>
      <c r="CN16" s="64"/>
      <c r="CO16" s="64"/>
      <c r="CP16" s="64"/>
      <c r="CQ16" s="58"/>
      <c r="CR16" s="114"/>
      <c r="CS16" s="64"/>
      <c r="CT16" s="64"/>
      <c r="CU16" s="64"/>
      <c r="CV16" s="64"/>
      <c r="CW16" s="64"/>
      <c r="CX16" s="64"/>
      <c r="CY16" s="64"/>
      <c r="CZ16" s="64"/>
      <c r="DA16" s="58"/>
      <c r="DB16" s="64"/>
      <c r="DC16" s="64"/>
      <c r="DD16" s="64"/>
      <c r="DE16" s="64"/>
      <c r="DF16" s="64"/>
      <c r="DG16" s="64"/>
      <c r="DH16" s="64"/>
      <c r="DI16" s="64"/>
      <c r="DJ16" s="225"/>
      <c r="DK16" s="83"/>
      <c r="DL16" s="64"/>
      <c r="DM16" s="225"/>
      <c r="DN16" s="204"/>
      <c r="DO16" s="58"/>
      <c r="DP16" s="114"/>
      <c r="DQ16" s="148"/>
      <c r="DR16" s="259"/>
      <c r="DS16" s="2"/>
    </row>
    <row r="17" spans="1:123" ht="19.350000000000001" customHeight="1" x14ac:dyDescent="0.3">
      <c r="A17" s="11" t="s">
        <v>2</v>
      </c>
      <c r="B17" s="37" t="s">
        <v>11</v>
      </c>
      <c r="C17" s="95"/>
      <c r="D17" s="111"/>
      <c r="E17" s="59"/>
      <c r="F17" s="59"/>
      <c r="G17" s="59"/>
      <c r="H17" s="60"/>
      <c r="I17" s="111"/>
      <c r="J17" s="60"/>
      <c r="K17" s="95"/>
      <c r="L17" s="133"/>
      <c r="M17" s="122"/>
      <c r="N17" s="122"/>
      <c r="O17" s="60"/>
      <c r="P17" s="127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46"/>
      <c r="AG17" s="165"/>
      <c r="AH17" s="165"/>
      <c r="AI17" s="165"/>
      <c r="AJ17" s="180"/>
      <c r="AK17" s="185"/>
      <c r="AL17" s="146"/>
      <c r="AM17" s="147"/>
      <c r="AN17" s="146"/>
      <c r="AO17" s="165"/>
      <c r="AP17" s="165"/>
      <c r="AQ17" s="165"/>
      <c r="AR17" s="180"/>
      <c r="AS17" s="185"/>
      <c r="AT17" s="185"/>
      <c r="AU17" s="185"/>
      <c r="AV17" s="146"/>
      <c r="AW17" s="165"/>
      <c r="AX17" s="165"/>
      <c r="AY17" s="180"/>
      <c r="AZ17" s="146"/>
      <c r="BA17" s="165"/>
      <c r="BB17" s="165"/>
      <c r="BC17" s="165"/>
      <c r="BD17" s="198"/>
      <c r="BE17" s="111"/>
      <c r="BF17" s="59"/>
      <c r="BG17" s="60"/>
      <c r="BH17" s="237"/>
      <c r="BI17" s="133"/>
      <c r="BJ17" s="111"/>
      <c r="BK17" s="59"/>
      <c r="BL17" s="122"/>
      <c r="BM17" s="111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60"/>
      <c r="BZ17" s="213"/>
      <c r="CA17" s="213"/>
      <c r="CB17" s="213"/>
      <c r="CC17" s="213"/>
      <c r="CD17" s="213"/>
      <c r="CE17" s="213"/>
      <c r="CF17" s="213"/>
      <c r="CG17" s="213"/>
      <c r="CH17" s="213"/>
      <c r="CI17" s="213"/>
      <c r="CJ17" s="60"/>
      <c r="CK17" s="133"/>
      <c r="CL17" s="122"/>
      <c r="CM17" s="122"/>
      <c r="CN17" s="122"/>
      <c r="CO17" s="122"/>
      <c r="CP17" s="122"/>
      <c r="CQ17" s="60"/>
      <c r="CR17" s="133"/>
      <c r="CS17" s="122"/>
      <c r="CT17" s="122"/>
      <c r="CU17" s="122"/>
      <c r="CV17" s="122"/>
      <c r="CW17" s="122"/>
      <c r="CX17" s="122"/>
      <c r="CY17" s="122"/>
      <c r="CZ17" s="122"/>
      <c r="DA17" s="60"/>
      <c r="DB17" s="122"/>
      <c r="DC17" s="122"/>
      <c r="DD17" s="122"/>
      <c r="DE17" s="122"/>
      <c r="DF17" s="122"/>
      <c r="DG17" s="122"/>
      <c r="DH17" s="122"/>
      <c r="DI17" s="122"/>
      <c r="DJ17" s="111"/>
      <c r="DK17" s="127"/>
      <c r="DL17" s="122"/>
      <c r="DM17" s="111"/>
      <c r="DN17" s="59"/>
      <c r="DO17" s="60"/>
      <c r="DP17" s="133"/>
      <c r="DQ17" s="146"/>
      <c r="DR17" s="260"/>
      <c r="DS17" s="2"/>
    </row>
    <row r="18" spans="1:123" ht="19.350000000000001" customHeight="1" x14ac:dyDescent="0.3">
      <c r="A18" s="6" t="s">
        <v>19</v>
      </c>
      <c r="B18" s="38" t="s">
        <v>18</v>
      </c>
      <c r="C18" s="96">
        <v>0</v>
      </c>
      <c r="D18" s="112"/>
      <c r="E18" s="69"/>
      <c r="F18" s="69">
        <v>0</v>
      </c>
      <c r="G18" s="69"/>
      <c r="H18" s="68"/>
      <c r="I18" s="324">
        <v>0</v>
      </c>
      <c r="J18" s="341"/>
      <c r="K18" s="96">
        <v>0</v>
      </c>
      <c r="L18" s="324">
        <v>0</v>
      </c>
      <c r="M18" s="325"/>
      <c r="N18" s="325"/>
      <c r="O18" s="341"/>
      <c r="P18" s="324">
        <v>0</v>
      </c>
      <c r="Q18" s="325"/>
      <c r="R18" s="325"/>
      <c r="S18" s="325"/>
      <c r="T18" s="325"/>
      <c r="U18" s="325"/>
      <c r="V18" s="325"/>
      <c r="W18" s="325"/>
      <c r="X18" s="325"/>
      <c r="Y18" s="325"/>
      <c r="Z18" s="325"/>
      <c r="AA18" s="325"/>
      <c r="AB18" s="325"/>
      <c r="AC18" s="325"/>
      <c r="AD18" s="325"/>
      <c r="AE18" s="325"/>
      <c r="AF18" s="112"/>
      <c r="AG18" s="166"/>
      <c r="AH18" s="166">
        <v>0</v>
      </c>
      <c r="AI18" s="166"/>
      <c r="AJ18" s="136"/>
      <c r="AK18" s="96">
        <v>0</v>
      </c>
      <c r="AL18" s="324">
        <v>0</v>
      </c>
      <c r="AM18" s="341"/>
      <c r="AN18" s="112"/>
      <c r="AO18" s="166"/>
      <c r="AP18" s="166">
        <v>0</v>
      </c>
      <c r="AQ18" s="166"/>
      <c r="AR18" s="188"/>
      <c r="AS18" s="96">
        <v>0</v>
      </c>
      <c r="AT18" s="96">
        <v>0</v>
      </c>
      <c r="AU18" s="96">
        <v>0</v>
      </c>
      <c r="AV18" s="324">
        <v>0</v>
      </c>
      <c r="AW18" s="325"/>
      <c r="AX18" s="325"/>
      <c r="AY18" s="341"/>
      <c r="AZ18" s="112"/>
      <c r="BA18" s="166"/>
      <c r="BB18" s="166">
        <v>0</v>
      </c>
      <c r="BC18" s="166"/>
      <c r="BD18" s="227"/>
      <c r="BE18" s="240"/>
      <c r="BF18" s="69">
        <v>0</v>
      </c>
      <c r="BG18" s="241"/>
      <c r="BH18" s="231">
        <v>0</v>
      </c>
      <c r="BI18" s="226">
        <v>0</v>
      </c>
      <c r="BJ18" s="112"/>
      <c r="BK18" s="69">
        <v>0</v>
      </c>
      <c r="BL18" s="262"/>
      <c r="BM18" s="240"/>
      <c r="BN18" s="281"/>
      <c r="BO18" s="281"/>
      <c r="BP18" s="281"/>
      <c r="BQ18" s="281"/>
      <c r="BR18" s="281"/>
      <c r="BS18" s="69">
        <v>0</v>
      </c>
      <c r="BT18" s="281"/>
      <c r="BU18" s="281"/>
      <c r="BV18" s="281"/>
      <c r="BW18" s="281"/>
      <c r="BX18" s="281"/>
      <c r="BY18" s="241"/>
      <c r="BZ18" s="166"/>
      <c r="CA18" s="166"/>
      <c r="CB18" s="166"/>
      <c r="CC18" s="166"/>
      <c r="CD18" s="166"/>
      <c r="CE18" s="166">
        <v>0</v>
      </c>
      <c r="CF18" s="166"/>
      <c r="CG18" s="166"/>
      <c r="CH18" s="166"/>
      <c r="CI18" s="166"/>
      <c r="CJ18" s="68"/>
      <c r="CK18" s="287"/>
      <c r="CL18" s="262"/>
      <c r="CM18" s="262"/>
      <c r="CN18" s="262">
        <v>0</v>
      </c>
      <c r="CO18" s="262"/>
      <c r="CP18" s="262"/>
      <c r="CQ18" s="68"/>
      <c r="CR18" s="324">
        <v>0</v>
      </c>
      <c r="CS18" s="325"/>
      <c r="CT18" s="325"/>
      <c r="CU18" s="325"/>
      <c r="CV18" s="325"/>
      <c r="CW18" s="325"/>
      <c r="CX18" s="325"/>
      <c r="CY18" s="325"/>
      <c r="CZ18" s="325"/>
      <c r="DA18" s="341"/>
      <c r="DB18" s="324">
        <v>0</v>
      </c>
      <c r="DC18" s="325"/>
      <c r="DD18" s="325"/>
      <c r="DE18" s="325"/>
      <c r="DF18" s="325"/>
      <c r="DG18" s="325"/>
      <c r="DH18" s="325"/>
      <c r="DI18" s="341"/>
      <c r="DJ18" s="324">
        <v>0</v>
      </c>
      <c r="DK18" s="325"/>
      <c r="DL18" s="325"/>
      <c r="DM18" s="369">
        <v>0</v>
      </c>
      <c r="DN18" s="370"/>
      <c r="DO18" s="371"/>
      <c r="DP18" s="295">
        <v>0</v>
      </c>
      <c r="DQ18" s="298">
        <v>0</v>
      </c>
      <c r="DR18" s="255">
        <f>SUM(C18:DQ18)</f>
        <v>0</v>
      </c>
      <c r="DS18" s="2"/>
    </row>
    <row r="19" spans="1:123" ht="19.350000000000001" customHeight="1" thickBot="1" x14ac:dyDescent="0.35">
      <c r="A19" s="9" t="s">
        <v>27</v>
      </c>
      <c r="B19" s="39" t="s">
        <v>29</v>
      </c>
      <c r="C19" s="97">
        <v>0</v>
      </c>
      <c r="D19" s="113"/>
      <c r="E19" s="63"/>
      <c r="F19" s="63">
        <v>0</v>
      </c>
      <c r="G19" s="63"/>
      <c r="H19" s="75"/>
      <c r="I19" s="326">
        <v>0</v>
      </c>
      <c r="J19" s="342"/>
      <c r="K19" s="97">
        <v>0</v>
      </c>
      <c r="L19" s="326">
        <v>0</v>
      </c>
      <c r="M19" s="327"/>
      <c r="N19" s="327"/>
      <c r="O19" s="342"/>
      <c r="P19" s="326">
        <v>0</v>
      </c>
      <c r="Q19" s="327"/>
      <c r="R19" s="327"/>
      <c r="S19" s="327"/>
      <c r="T19" s="327"/>
      <c r="U19" s="327"/>
      <c r="V19" s="327"/>
      <c r="W19" s="327"/>
      <c r="X19" s="327"/>
      <c r="Y19" s="327"/>
      <c r="Z19" s="327"/>
      <c r="AA19" s="327"/>
      <c r="AB19" s="327"/>
      <c r="AC19" s="327"/>
      <c r="AD19" s="327"/>
      <c r="AE19" s="327"/>
      <c r="AF19" s="150"/>
      <c r="AG19" s="167"/>
      <c r="AH19" s="167">
        <v>0</v>
      </c>
      <c r="AI19" s="167"/>
      <c r="AJ19" s="181"/>
      <c r="AK19" s="186">
        <v>0</v>
      </c>
      <c r="AL19" s="326">
        <v>0</v>
      </c>
      <c r="AM19" s="342"/>
      <c r="AN19" s="150"/>
      <c r="AO19" s="167"/>
      <c r="AP19" s="167">
        <v>0</v>
      </c>
      <c r="AQ19" s="167"/>
      <c r="AR19" s="181"/>
      <c r="AS19" s="186">
        <v>0</v>
      </c>
      <c r="AT19" s="186">
        <v>0</v>
      </c>
      <c r="AU19" s="186">
        <v>0</v>
      </c>
      <c r="AV19" s="326">
        <v>0</v>
      </c>
      <c r="AW19" s="327"/>
      <c r="AX19" s="327"/>
      <c r="AY19" s="342"/>
      <c r="AZ19" s="150"/>
      <c r="BA19" s="167"/>
      <c r="BB19" s="167">
        <v>0</v>
      </c>
      <c r="BC19" s="167"/>
      <c r="BD19" s="236"/>
      <c r="BE19" s="242"/>
      <c r="BF19" s="63">
        <v>0</v>
      </c>
      <c r="BG19" s="243"/>
      <c r="BH19" s="232">
        <v>0</v>
      </c>
      <c r="BI19" s="228">
        <v>0</v>
      </c>
      <c r="BJ19" s="113"/>
      <c r="BK19" s="63">
        <v>0</v>
      </c>
      <c r="BL19" s="263"/>
      <c r="BM19" s="242"/>
      <c r="BN19" s="282"/>
      <c r="BO19" s="282"/>
      <c r="BP19" s="282"/>
      <c r="BQ19" s="282"/>
      <c r="BR19" s="282"/>
      <c r="BS19" s="63">
        <v>0</v>
      </c>
      <c r="BT19" s="282"/>
      <c r="BU19" s="282"/>
      <c r="BV19" s="282"/>
      <c r="BW19" s="282"/>
      <c r="BX19" s="282"/>
      <c r="BY19" s="243"/>
      <c r="BZ19" s="274"/>
      <c r="CA19" s="274"/>
      <c r="CB19" s="274"/>
      <c r="CC19" s="274"/>
      <c r="CD19" s="274"/>
      <c r="CE19" s="274">
        <v>0</v>
      </c>
      <c r="CF19" s="274"/>
      <c r="CG19" s="274"/>
      <c r="CH19" s="274"/>
      <c r="CI19" s="274"/>
      <c r="CJ19" s="75"/>
      <c r="CK19" s="285"/>
      <c r="CL19" s="263"/>
      <c r="CM19" s="263"/>
      <c r="CN19" s="263">
        <v>0</v>
      </c>
      <c r="CO19" s="263"/>
      <c r="CP19" s="263"/>
      <c r="CQ19" s="75"/>
      <c r="CR19" s="326">
        <v>0</v>
      </c>
      <c r="CS19" s="327"/>
      <c r="CT19" s="327"/>
      <c r="CU19" s="327"/>
      <c r="CV19" s="327"/>
      <c r="CW19" s="327"/>
      <c r="CX19" s="327"/>
      <c r="CY19" s="327"/>
      <c r="CZ19" s="327"/>
      <c r="DA19" s="342"/>
      <c r="DB19" s="326">
        <v>0</v>
      </c>
      <c r="DC19" s="327"/>
      <c r="DD19" s="327"/>
      <c r="DE19" s="327"/>
      <c r="DF19" s="327"/>
      <c r="DG19" s="327"/>
      <c r="DH19" s="327"/>
      <c r="DI19" s="342"/>
      <c r="DJ19" s="326">
        <v>0</v>
      </c>
      <c r="DK19" s="327"/>
      <c r="DL19" s="327"/>
      <c r="DM19" s="372">
        <v>0</v>
      </c>
      <c r="DN19" s="373"/>
      <c r="DO19" s="374"/>
      <c r="DP19" s="296">
        <v>0</v>
      </c>
      <c r="DQ19" s="150">
        <v>0</v>
      </c>
      <c r="DR19" s="256">
        <f>SUM(C19:DQ19)</f>
        <v>0</v>
      </c>
      <c r="DS19" s="2"/>
    </row>
    <row r="20" spans="1:123" ht="19.350000000000001" customHeight="1" thickBot="1" x14ac:dyDescent="0.35">
      <c r="A20" s="8"/>
      <c r="B20" s="36"/>
      <c r="C20" s="98"/>
      <c r="D20" s="114"/>
      <c r="E20" s="64"/>
      <c r="F20" s="64"/>
      <c r="G20" s="64"/>
      <c r="H20" s="58"/>
      <c r="I20" s="114"/>
      <c r="J20" s="58"/>
      <c r="K20" s="98"/>
      <c r="L20" s="114"/>
      <c r="M20" s="64"/>
      <c r="N20" s="64"/>
      <c r="O20" s="58"/>
      <c r="P20" s="83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148"/>
      <c r="AG20" s="164"/>
      <c r="AH20" s="164"/>
      <c r="AI20" s="164"/>
      <c r="AJ20" s="179"/>
      <c r="AK20" s="184"/>
      <c r="AL20" s="148"/>
      <c r="AM20" s="149"/>
      <c r="AN20" s="148"/>
      <c r="AO20" s="164"/>
      <c r="AP20" s="164"/>
      <c r="AQ20" s="164"/>
      <c r="AR20" s="179"/>
      <c r="AS20" s="184"/>
      <c r="AT20" s="184"/>
      <c r="AU20" s="184"/>
      <c r="AV20" s="148"/>
      <c r="AW20" s="164"/>
      <c r="AX20" s="164"/>
      <c r="AY20" s="179"/>
      <c r="AZ20" s="148"/>
      <c r="BA20" s="164"/>
      <c r="BB20" s="164"/>
      <c r="BC20" s="164"/>
      <c r="BD20" s="179"/>
      <c r="BE20" s="225"/>
      <c r="BF20" s="212"/>
      <c r="BG20" s="83"/>
      <c r="BH20" s="98"/>
      <c r="BI20" s="98"/>
      <c r="BJ20" s="225"/>
      <c r="BK20" s="204"/>
      <c r="BL20" s="58"/>
      <c r="BM20" s="212"/>
      <c r="BN20" s="204"/>
      <c r="BO20" s="204"/>
      <c r="BP20" s="204"/>
      <c r="BQ20" s="204"/>
      <c r="BR20" s="204"/>
      <c r="BS20" s="204"/>
      <c r="BT20" s="204"/>
      <c r="BU20" s="204"/>
      <c r="BV20" s="204"/>
      <c r="BW20" s="204"/>
      <c r="BX20" s="204"/>
      <c r="BY20" s="64"/>
      <c r="BZ20" s="225"/>
      <c r="CA20" s="212"/>
      <c r="CB20" s="212"/>
      <c r="CC20" s="212"/>
      <c r="CD20" s="212"/>
      <c r="CE20" s="212"/>
      <c r="CF20" s="212"/>
      <c r="CG20" s="212"/>
      <c r="CH20" s="212"/>
      <c r="CI20" s="212"/>
      <c r="CJ20" s="58"/>
      <c r="CK20" s="114"/>
      <c r="CL20" s="64"/>
      <c r="CM20" s="64"/>
      <c r="CN20" s="64"/>
      <c r="CO20" s="64"/>
      <c r="CP20" s="64"/>
      <c r="CQ20" s="58"/>
      <c r="CR20" s="114"/>
      <c r="CS20" s="64"/>
      <c r="CT20" s="64"/>
      <c r="CU20" s="64"/>
      <c r="CV20" s="64"/>
      <c r="CW20" s="64"/>
      <c r="CX20" s="64"/>
      <c r="CY20" s="64"/>
      <c r="CZ20" s="64"/>
      <c r="DA20" s="58"/>
      <c r="DB20" s="64"/>
      <c r="DC20" s="64"/>
      <c r="DD20" s="64"/>
      <c r="DE20" s="64"/>
      <c r="DF20" s="64"/>
      <c r="DG20" s="64"/>
      <c r="DH20" s="64"/>
      <c r="DI20" s="64"/>
      <c r="DJ20" s="225"/>
      <c r="DK20" s="83"/>
      <c r="DL20" s="64"/>
      <c r="DM20" s="225"/>
      <c r="DN20" s="204"/>
      <c r="DO20" s="58"/>
      <c r="DP20" s="114"/>
      <c r="DQ20" s="148"/>
      <c r="DR20" s="257"/>
      <c r="DS20" s="2"/>
    </row>
    <row r="21" spans="1:123" ht="19.350000000000001" customHeight="1" x14ac:dyDescent="0.3">
      <c r="A21" s="10" t="s">
        <v>1</v>
      </c>
      <c r="B21" s="40" t="s">
        <v>12</v>
      </c>
      <c r="C21" s="99"/>
      <c r="D21" s="115"/>
      <c r="E21" s="61"/>
      <c r="F21" s="61"/>
      <c r="G21" s="61"/>
      <c r="H21" s="62"/>
      <c r="I21" s="115"/>
      <c r="J21" s="62"/>
      <c r="K21" s="99"/>
      <c r="L21" s="134"/>
      <c r="M21" s="123"/>
      <c r="N21" s="123"/>
      <c r="O21" s="62"/>
      <c r="P21" s="128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51"/>
      <c r="AG21" s="168"/>
      <c r="AH21" s="168"/>
      <c r="AI21" s="168"/>
      <c r="AJ21" s="182"/>
      <c r="AK21" s="187"/>
      <c r="AL21" s="151"/>
      <c r="AM21" s="152"/>
      <c r="AN21" s="151"/>
      <c r="AO21" s="168"/>
      <c r="AP21" s="168"/>
      <c r="AQ21" s="168"/>
      <c r="AR21" s="182"/>
      <c r="AS21" s="187"/>
      <c r="AT21" s="187"/>
      <c r="AU21" s="187"/>
      <c r="AV21" s="151"/>
      <c r="AW21" s="168"/>
      <c r="AX21" s="168"/>
      <c r="AY21" s="182"/>
      <c r="AZ21" s="151"/>
      <c r="BA21" s="168"/>
      <c r="BB21" s="168"/>
      <c r="BC21" s="168"/>
      <c r="BD21" s="199"/>
      <c r="BE21" s="115"/>
      <c r="BF21" s="61"/>
      <c r="BG21" s="62"/>
      <c r="BH21" s="244"/>
      <c r="BI21" s="134"/>
      <c r="BJ21" s="115"/>
      <c r="BK21" s="61"/>
      <c r="BL21" s="123"/>
      <c r="BM21" s="115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2"/>
      <c r="BZ21" s="214"/>
      <c r="CA21" s="214"/>
      <c r="CB21" s="214"/>
      <c r="CC21" s="214"/>
      <c r="CD21" s="214"/>
      <c r="CE21" s="214"/>
      <c r="CF21" s="214"/>
      <c r="CG21" s="214"/>
      <c r="CH21" s="214"/>
      <c r="CI21" s="214"/>
      <c r="CJ21" s="62"/>
      <c r="CK21" s="134"/>
      <c r="CL21" s="123"/>
      <c r="CM21" s="123"/>
      <c r="CN21" s="123"/>
      <c r="CO21" s="123"/>
      <c r="CP21" s="123"/>
      <c r="CQ21" s="62"/>
      <c r="CR21" s="134"/>
      <c r="CS21" s="123"/>
      <c r="CT21" s="123"/>
      <c r="CU21" s="123"/>
      <c r="CV21" s="123"/>
      <c r="CW21" s="123"/>
      <c r="CX21" s="123"/>
      <c r="CY21" s="123"/>
      <c r="CZ21" s="123"/>
      <c r="DA21" s="62"/>
      <c r="DB21" s="123"/>
      <c r="DC21" s="123"/>
      <c r="DD21" s="123"/>
      <c r="DE21" s="123"/>
      <c r="DF21" s="123"/>
      <c r="DG21" s="123"/>
      <c r="DH21" s="123"/>
      <c r="DI21" s="123"/>
      <c r="DJ21" s="115"/>
      <c r="DK21" s="128"/>
      <c r="DL21" s="123"/>
      <c r="DM21" s="378"/>
      <c r="DN21" s="379"/>
      <c r="DO21" s="380"/>
      <c r="DP21" s="134"/>
      <c r="DQ21" s="151"/>
      <c r="DR21" s="255"/>
      <c r="DS21" s="2"/>
    </row>
    <row r="22" spans="1:123" ht="19.350000000000001" customHeight="1" thickBot="1" x14ac:dyDescent="0.35">
      <c r="A22" s="7" t="s">
        <v>22</v>
      </c>
      <c r="B22" s="41" t="s">
        <v>25</v>
      </c>
      <c r="C22" s="100">
        <v>0</v>
      </c>
      <c r="D22" s="116"/>
      <c r="E22" s="70"/>
      <c r="F22" s="70">
        <v>0</v>
      </c>
      <c r="G22" s="70"/>
      <c r="H22" s="71"/>
      <c r="I22" s="331">
        <v>0</v>
      </c>
      <c r="J22" s="333"/>
      <c r="K22" s="100">
        <v>0</v>
      </c>
      <c r="L22" s="331">
        <v>0</v>
      </c>
      <c r="M22" s="332"/>
      <c r="N22" s="332"/>
      <c r="O22" s="333"/>
      <c r="P22" s="331">
        <v>0</v>
      </c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116"/>
      <c r="AG22" s="169"/>
      <c r="AH22" s="169">
        <v>0</v>
      </c>
      <c r="AI22" s="169"/>
      <c r="AJ22" s="137"/>
      <c r="AK22" s="100">
        <v>0</v>
      </c>
      <c r="AL22" s="331">
        <v>0</v>
      </c>
      <c r="AM22" s="333"/>
      <c r="AN22" s="116"/>
      <c r="AO22" s="169"/>
      <c r="AP22" s="169">
        <v>0</v>
      </c>
      <c r="AQ22" s="169"/>
      <c r="AR22" s="189"/>
      <c r="AS22" s="100">
        <v>0</v>
      </c>
      <c r="AT22" s="100">
        <v>0</v>
      </c>
      <c r="AU22" s="100">
        <v>0</v>
      </c>
      <c r="AV22" s="331">
        <v>0</v>
      </c>
      <c r="AW22" s="332"/>
      <c r="AX22" s="332"/>
      <c r="AY22" s="333"/>
      <c r="AZ22" s="116"/>
      <c r="BA22" s="169"/>
      <c r="BB22" s="169">
        <v>0</v>
      </c>
      <c r="BC22" s="169"/>
      <c r="BD22" s="230"/>
      <c r="BE22" s="245"/>
      <c r="BF22" s="70">
        <v>0</v>
      </c>
      <c r="BG22" s="246"/>
      <c r="BH22" s="233">
        <v>0</v>
      </c>
      <c r="BI22" s="229">
        <v>0</v>
      </c>
      <c r="BJ22" s="116"/>
      <c r="BK22" s="70">
        <v>0</v>
      </c>
      <c r="BL22" s="264"/>
      <c r="BM22" s="245"/>
      <c r="BN22" s="283"/>
      <c r="BO22" s="283"/>
      <c r="BP22" s="283"/>
      <c r="BQ22" s="283"/>
      <c r="BR22" s="283"/>
      <c r="BS22" s="70">
        <v>0</v>
      </c>
      <c r="BT22" s="283"/>
      <c r="BU22" s="283"/>
      <c r="BV22" s="283"/>
      <c r="BW22" s="283"/>
      <c r="BX22" s="283"/>
      <c r="BY22" s="246"/>
      <c r="BZ22" s="169"/>
      <c r="CA22" s="169"/>
      <c r="CB22" s="169"/>
      <c r="CC22" s="169"/>
      <c r="CD22" s="169"/>
      <c r="CE22" s="169">
        <v>0</v>
      </c>
      <c r="CF22" s="169"/>
      <c r="CG22" s="169"/>
      <c r="CH22" s="169"/>
      <c r="CI22" s="169"/>
      <c r="CJ22" s="71"/>
      <c r="CK22" s="286"/>
      <c r="CL22" s="264"/>
      <c r="CM22" s="264"/>
      <c r="CN22" s="264">
        <v>0</v>
      </c>
      <c r="CO22" s="264"/>
      <c r="CP22" s="264"/>
      <c r="CQ22" s="71"/>
      <c r="CR22" s="331">
        <v>0</v>
      </c>
      <c r="CS22" s="332"/>
      <c r="CT22" s="332"/>
      <c r="CU22" s="332"/>
      <c r="CV22" s="332"/>
      <c r="CW22" s="332"/>
      <c r="CX22" s="332"/>
      <c r="CY22" s="332"/>
      <c r="CZ22" s="332"/>
      <c r="DA22" s="333"/>
      <c r="DB22" s="331">
        <v>0</v>
      </c>
      <c r="DC22" s="332"/>
      <c r="DD22" s="332"/>
      <c r="DE22" s="332"/>
      <c r="DF22" s="332"/>
      <c r="DG22" s="332"/>
      <c r="DH22" s="332"/>
      <c r="DI22" s="333"/>
      <c r="DJ22" s="331">
        <v>0</v>
      </c>
      <c r="DK22" s="332"/>
      <c r="DL22" s="332"/>
      <c r="DM22" s="375">
        <v>0</v>
      </c>
      <c r="DN22" s="376"/>
      <c r="DO22" s="377"/>
      <c r="DP22" s="293">
        <v>0</v>
      </c>
      <c r="DQ22" s="299">
        <v>0</v>
      </c>
      <c r="DR22" s="258">
        <f>SUM(C22:DQ22)</f>
        <v>0</v>
      </c>
      <c r="DS22" s="2"/>
    </row>
    <row r="23" spans="1:123" x14ac:dyDescent="0.3"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276"/>
      <c r="CA23" s="277"/>
      <c r="CB23" s="277"/>
      <c r="CC23" s="277"/>
      <c r="CD23" s="277"/>
      <c r="CE23" s="277"/>
      <c r="CF23" s="277"/>
      <c r="CG23" s="277"/>
      <c r="CH23" s="277"/>
      <c r="CI23" s="277"/>
      <c r="CJ23" s="278"/>
      <c r="CK23" s="276"/>
      <c r="CL23" s="277"/>
      <c r="CM23" s="277"/>
      <c r="CN23" s="277"/>
      <c r="CO23" s="277"/>
      <c r="CP23" s="277"/>
      <c r="CQ23" s="278"/>
      <c r="CR23" s="276"/>
      <c r="CS23" s="277"/>
      <c r="CT23" s="277"/>
      <c r="CU23" s="277"/>
      <c r="CV23" s="277"/>
      <c r="CW23" s="277"/>
      <c r="CX23" s="277"/>
      <c r="CY23" s="277"/>
      <c r="CZ23" s="277"/>
      <c r="DA23" s="278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S23" s="2"/>
    </row>
    <row r="24" spans="1:123" x14ac:dyDescent="0.3"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9"/>
      <c r="BF24" s="19"/>
      <c r="BG24" s="19"/>
      <c r="BZ24" s="279"/>
      <c r="CA24" s="20"/>
      <c r="CB24" s="20"/>
      <c r="CC24" s="20"/>
      <c r="CD24" s="20"/>
      <c r="CE24" s="20"/>
      <c r="CF24" s="20"/>
      <c r="CG24" s="20"/>
      <c r="CH24" s="20"/>
      <c r="CI24" s="20"/>
      <c r="CJ24" s="280"/>
      <c r="CK24" s="279"/>
      <c r="CL24" s="20"/>
      <c r="CM24" s="20"/>
      <c r="CN24" s="20"/>
      <c r="CO24" s="20"/>
      <c r="CP24" s="20"/>
      <c r="CQ24" s="280"/>
      <c r="CR24" s="279"/>
      <c r="CS24" s="20"/>
      <c r="CT24" s="20"/>
      <c r="CU24" s="20"/>
      <c r="CV24" s="20"/>
      <c r="CW24" s="20"/>
      <c r="CX24" s="20"/>
      <c r="CY24" s="20"/>
      <c r="CZ24" s="20"/>
      <c r="DA24" s="280"/>
      <c r="DR24" s="72"/>
    </row>
    <row r="25" spans="1:123" ht="17.25" thickBot="1" x14ac:dyDescent="0.35"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9"/>
      <c r="BF25" s="19"/>
      <c r="BG25" s="19"/>
      <c r="BZ25" s="279"/>
      <c r="CA25" s="20"/>
      <c r="CB25" s="20"/>
      <c r="CC25" s="20"/>
      <c r="CD25" s="20"/>
      <c r="CE25" s="20"/>
      <c r="CF25" s="20"/>
      <c r="CG25" s="20"/>
      <c r="CH25" s="20"/>
      <c r="CI25" s="20"/>
      <c r="CJ25" s="280"/>
      <c r="CK25" s="279"/>
      <c r="CL25" s="20"/>
      <c r="CM25" s="20"/>
      <c r="CN25" s="20"/>
      <c r="CO25" s="20"/>
      <c r="CP25" s="20"/>
      <c r="CQ25" s="280"/>
      <c r="CR25" s="279"/>
      <c r="CS25" s="20"/>
      <c r="CT25" s="20"/>
      <c r="CU25" s="20"/>
      <c r="CV25" s="20"/>
      <c r="CW25" s="20"/>
      <c r="CX25" s="20"/>
      <c r="CY25" s="20"/>
      <c r="CZ25" s="20"/>
      <c r="DA25" s="280"/>
      <c r="DR25" s="72"/>
    </row>
    <row r="26" spans="1:123" s="18" customFormat="1" ht="25.5" customHeight="1" thickBot="1" x14ac:dyDescent="0.3">
      <c r="A26" s="313" t="s">
        <v>36</v>
      </c>
      <c r="B26" s="309" t="s">
        <v>33</v>
      </c>
      <c r="C26" s="310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311"/>
      <c r="AE26" s="311"/>
      <c r="AF26" s="311"/>
      <c r="AG26" s="311"/>
      <c r="AH26" s="311"/>
      <c r="AI26" s="311"/>
      <c r="AJ26" s="311"/>
      <c r="AK26" s="311"/>
      <c r="AL26" s="311"/>
      <c r="AM26" s="311"/>
      <c r="AN26" s="311"/>
      <c r="AO26" s="311"/>
      <c r="AP26" s="311"/>
      <c r="AQ26" s="311"/>
      <c r="AR26" s="311"/>
      <c r="AS26" s="311"/>
      <c r="AT26" s="311"/>
      <c r="AU26" s="311"/>
      <c r="AV26" s="311"/>
      <c r="AW26" s="311"/>
      <c r="AX26" s="311"/>
      <c r="AY26" s="311"/>
      <c r="AZ26" s="311"/>
      <c r="BA26" s="311"/>
      <c r="BB26" s="311"/>
      <c r="BC26" s="311"/>
      <c r="BD26" s="311"/>
      <c r="BE26" s="311"/>
      <c r="BF26" s="311"/>
      <c r="BG26" s="311"/>
      <c r="BH26" s="312"/>
      <c r="BI26" s="312"/>
      <c r="BJ26" s="312"/>
      <c r="BK26" s="312"/>
      <c r="BL26" s="308"/>
      <c r="BM26" s="345">
        <v>44977</v>
      </c>
      <c r="BN26" s="346"/>
      <c r="BO26" s="346"/>
      <c r="BP26" s="346"/>
      <c r="BQ26" s="346"/>
      <c r="BR26" s="346"/>
      <c r="BS26" s="346"/>
      <c r="BT26" s="346"/>
      <c r="BU26" s="346"/>
      <c r="BV26" s="346"/>
      <c r="BW26" s="346"/>
      <c r="BX26" s="346"/>
      <c r="BY26" s="347"/>
      <c r="BZ26" s="328">
        <v>44978</v>
      </c>
      <c r="CA26" s="329"/>
      <c r="CB26" s="329"/>
      <c r="CC26" s="329"/>
      <c r="CD26" s="329"/>
      <c r="CE26" s="329"/>
      <c r="CF26" s="329"/>
      <c r="CG26" s="329"/>
      <c r="CH26" s="329"/>
      <c r="CI26" s="329"/>
      <c r="CJ26" s="330"/>
      <c r="CK26" s="328">
        <v>44979</v>
      </c>
      <c r="CL26" s="329"/>
      <c r="CM26" s="329"/>
      <c r="CN26" s="329"/>
      <c r="CO26" s="329"/>
      <c r="CP26" s="329"/>
      <c r="CQ26" s="330"/>
      <c r="CR26" s="328">
        <v>44980</v>
      </c>
      <c r="CS26" s="329"/>
      <c r="CT26" s="329"/>
      <c r="CU26" s="329"/>
      <c r="CV26" s="329"/>
      <c r="CW26" s="329"/>
      <c r="CX26" s="329"/>
      <c r="CY26" s="329"/>
      <c r="CZ26" s="329"/>
      <c r="DA26" s="330"/>
      <c r="DB26" s="328">
        <v>44981</v>
      </c>
      <c r="DC26" s="329"/>
      <c r="DD26" s="329"/>
      <c r="DE26" s="329"/>
      <c r="DF26" s="329"/>
      <c r="DG26" s="329"/>
      <c r="DH26" s="329"/>
      <c r="DI26" s="330"/>
      <c r="DJ26" s="328">
        <v>44982</v>
      </c>
      <c r="DK26" s="329"/>
      <c r="DL26" s="329"/>
      <c r="DM26" s="328">
        <v>44983</v>
      </c>
      <c r="DN26" s="329"/>
      <c r="DO26" s="330"/>
      <c r="DP26" s="315">
        <v>44984</v>
      </c>
      <c r="DQ26" s="315">
        <v>44985</v>
      </c>
      <c r="DR26" s="271" t="s">
        <v>30</v>
      </c>
    </row>
    <row r="27" spans="1:123" s="265" customFormat="1" ht="34.5" customHeight="1" thickBot="1" x14ac:dyDescent="0.3">
      <c r="A27" s="266" t="s">
        <v>37</v>
      </c>
      <c r="B27" s="273" t="s">
        <v>34</v>
      </c>
      <c r="C27" s="267"/>
      <c r="D27" s="268"/>
      <c r="E27" s="268"/>
      <c r="F27" s="268"/>
      <c r="G27" s="269"/>
      <c r="H27" s="269"/>
      <c r="I27" s="269"/>
      <c r="J27" s="269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68"/>
      <c r="AM27" s="268"/>
      <c r="AN27" s="269"/>
      <c r="AO27" s="269"/>
      <c r="AP27" s="269"/>
      <c r="AQ27" s="269"/>
      <c r="AR27" s="269"/>
      <c r="AS27" s="268"/>
      <c r="AT27" s="268"/>
      <c r="AU27" s="268"/>
      <c r="AV27" s="268"/>
      <c r="AW27" s="268"/>
      <c r="AX27" s="268"/>
      <c r="AY27" s="268"/>
      <c r="AZ27" s="268"/>
      <c r="BA27" s="268"/>
      <c r="BB27" s="268"/>
      <c r="BC27" s="268"/>
      <c r="BD27" s="268"/>
      <c r="BE27" s="268"/>
      <c r="BF27" s="268"/>
      <c r="BG27" s="268"/>
      <c r="BH27" s="268"/>
      <c r="BI27" s="268"/>
      <c r="BJ27" s="268"/>
      <c r="BK27" s="268"/>
      <c r="BL27" s="270"/>
      <c r="BM27" s="348">
        <v>12560000</v>
      </c>
      <c r="BN27" s="349"/>
      <c r="BO27" s="349"/>
      <c r="BP27" s="349"/>
      <c r="BQ27" s="349"/>
      <c r="BR27" s="349"/>
      <c r="BS27" s="349"/>
      <c r="BT27" s="349"/>
      <c r="BU27" s="349"/>
      <c r="BV27" s="349"/>
      <c r="BW27" s="349"/>
      <c r="BX27" s="349"/>
      <c r="BY27" s="349"/>
      <c r="BZ27" s="319">
        <v>12106000</v>
      </c>
      <c r="CA27" s="320"/>
      <c r="CB27" s="320"/>
      <c r="CC27" s="320"/>
      <c r="CD27" s="320"/>
      <c r="CE27" s="320"/>
      <c r="CF27" s="320"/>
      <c r="CG27" s="320"/>
      <c r="CH27" s="320"/>
      <c r="CI27" s="320"/>
      <c r="CJ27" s="321"/>
      <c r="CK27" s="319">
        <v>8947000</v>
      </c>
      <c r="CL27" s="320"/>
      <c r="CM27" s="320"/>
      <c r="CN27" s="320"/>
      <c r="CO27" s="320"/>
      <c r="CP27" s="320"/>
      <c r="CQ27" s="321"/>
      <c r="CR27" s="319">
        <v>4655000</v>
      </c>
      <c r="CS27" s="320"/>
      <c r="CT27" s="320"/>
      <c r="CU27" s="320"/>
      <c r="CV27" s="320"/>
      <c r="CW27" s="320"/>
      <c r="CX27" s="320"/>
      <c r="CY27" s="320"/>
      <c r="CZ27" s="320"/>
      <c r="DA27" s="321"/>
      <c r="DB27" s="319">
        <v>4654000</v>
      </c>
      <c r="DC27" s="320"/>
      <c r="DD27" s="320"/>
      <c r="DE27" s="320"/>
      <c r="DF27" s="320"/>
      <c r="DG27" s="320"/>
      <c r="DH27" s="320"/>
      <c r="DI27" s="321"/>
      <c r="DJ27" s="319">
        <v>2473000</v>
      </c>
      <c r="DK27" s="320"/>
      <c r="DL27" s="320"/>
      <c r="DM27" s="319">
        <v>14060000</v>
      </c>
      <c r="DN27" s="320"/>
      <c r="DO27" s="321"/>
      <c r="DP27" s="316">
        <v>13945000</v>
      </c>
      <c r="DQ27" s="314">
        <v>13900000</v>
      </c>
      <c r="DR27" s="272">
        <f>SUM(C27:DQ27)</f>
        <v>87300000</v>
      </c>
    </row>
    <row r="28" spans="1:123" x14ac:dyDescent="0.3">
      <c r="A28" s="343" t="s">
        <v>38</v>
      </c>
      <c r="B28" s="343" t="s">
        <v>35</v>
      </c>
    </row>
    <row r="29" spans="1:123" x14ac:dyDescent="0.3">
      <c r="A29" s="344"/>
      <c r="B29" s="344"/>
    </row>
    <row r="31" spans="1:123" x14ac:dyDescent="0.3">
      <c r="B31" s="22"/>
      <c r="BZ31" s="275"/>
      <c r="CA31" s="275"/>
      <c r="CB31" s="275"/>
      <c r="CC31" s="275"/>
      <c r="CD31" s="275"/>
      <c r="CE31" s="275"/>
      <c r="CF31" s="275"/>
      <c r="CG31" s="275"/>
      <c r="CH31" s="275"/>
      <c r="CI31" s="275"/>
      <c r="CJ31" s="275"/>
      <c r="DM31" s="275"/>
      <c r="DN31" s="275"/>
    </row>
    <row r="33" spans="11:121" x14ac:dyDescent="0.3">
      <c r="K33" s="135"/>
    </row>
    <row r="36" spans="11:121" x14ac:dyDescent="0.3">
      <c r="DO36" s="118"/>
      <c r="DP36" s="118"/>
      <c r="DQ36" s="118"/>
    </row>
    <row r="37" spans="11:121" x14ac:dyDescent="0.3">
      <c r="DO37" s="275"/>
      <c r="DP37" s="275"/>
      <c r="DQ37" s="275"/>
    </row>
    <row r="40" spans="11:121" x14ac:dyDescent="0.3">
      <c r="DL40" s="306"/>
    </row>
  </sheetData>
  <mergeCells count="89">
    <mergeCell ref="DM26:DO26"/>
    <mergeCell ref="DM27:DO27"/>
    <mergeCell ref="DM18:DO18"/>
    <mergeCell ref="DM19:DO19"/>
    <mergeCell ref="DM22:DO22"/>
    <mergeCell ref="DM21:DO21"/>
    <mergeCell ref="DM4:DO4"/>
    <mergeCell ref="DM11:DO11"/>
    <mergeCell ref="DN9:DO9"/>
    <mergeCell ref="DN10:DO10"/>
    <mergeCell ref="CR11:DA11"/>
    <mergeCell ref="CR4:DA4"/>
    <mergeCell ref="DJ4:DL4"/>
    <mergeCell ref="DJ11:DL11"/>
    <mergeCell ref="CR27:DA27"/>
    <mergeCell ref="CR26:DA26"/>
    <mergeCell ref="BM4:BY4"/>
    <mergeCell ref="CK4:CQ4"/>
    <mergeCell ref="CK11:CQ11"/>
    <mergeCell ref="CK26:CQ26"/>
    <mergeCell ref="CK27:CQ27"/>
    <mergeCell ref="BZ4:CJ4"/>
    <mergeCell ref="BZ11:CJ11"/>
    <mergeCell ref="BZ27:CJ27"/>
    <mergeCell ref="BZ26:CJ26"/>
    <mergeCell ref="CR13:DA13"/>
    <mergeCell ref="CR18:DA18"/>
    <mergeCell ref="CR19:DA19"/>
    <mergeCell ref="CR22:DA22"/>
    <mergeCell ref="AL18:AM18"/>
    <mergeCell ref="AL19:AM19"/>
    <mergeCell ref="AV22:AY22"/>
    <mergeCell ref="AV4:AY4"/>
    <mergeCell ref="AV11:AY11"/>
    <mergeCell ref="AV13:AY13"/>
    <mergeCell ref="AV18:AY18"/>
    <mergeCell ref="AV19:AY19"/>
    <mergeCell ref="P19:AE19"/>
    <mergeCell ref="P22:AE22"/>
    <mergeCell ref="P13:AE13"/>
    <mergeCell ref="I13:J13"/>
    <mergeCell ref="I18:J18"/>
    <mergeCell ref="I19:J19"/>
    <mergeCell ref="I22:J22"/>
    <mergeCell ref="P18:AE18"/>
    <mergeCell ref="L19:O19"/>
    <mergeCell ref="L22:O22"/>
    <mergeCell ref="L18:O18"/>
    <mergeCell ref="A1:B1"/>
    <mergeCell ref="A2:B2"/>
    <mergeCell ref="D4:H4"/>
    <mergeCell ref="D11:H11"/>
    <mergeCell ref="I4:J4"/>
    <mergeCell ref="I11:J11"/>
    <mergeCell ref="BE4:BG4"/>
    <mergeCell ref="BE11:BG11"/>
    <mergeCell ref="AN15:AR15"/>
    <mergeCell ref="AN4:AR4"/>
    <mergeCell ref="L4:O4"/>
    <mergeCell ref="L13:O13"/>
    <mergeCell ref="AZ4:BD4"/>
    <mergeCell ref="AZ11:BD11"/>
    <mergeCell ref="AF4:AJ4"/>
    <mergeCell ref="AF11:AJ11"/>
    <mergeCell ref="P4:AE4"/>
    <mergeCell ref="P11:AE11"/>
    <mergeCell ref="L11:O11"/>
    <mergeCell ref="AL4:AM4"/>
    <mergeCell ref="AL11:AM11"/>
    <mergeCell ref="AL13:AM13"/>
    <mergeCell ref="A28:A29"/>
    <mergeCell ref="B28:B29"/>
    <mergeCell ref="BM26:BY26"/>
    <mergeCell ref="BM27:BY27"/>
    <mergeCell ref="AL22:AM22"/>
    <mergeCell ref="DB4:DI4"/>
    <mergeCell ref="DB11:DI11"/>
    <mergeCell ref="DB13:DI13"/>
    <mergeCell ref="DB18:DI18"/>
    <mergeCell ref="DB19:DI19"/>
    <mergeCell ref="DB27:DI27"/>
    <mergeCell ref="DJ13:DL13"/>
    <mergeCell ref="DJ18:DL18"/>
    <mergeCell ref="DJ19:DL19"/>
    <mergeCell ref="DB26:DI26"/>
    <mergeCell ref="DB22:DI22"/>
    <mergeCell ref="DJ27:DL27"/>
    <mergeCell ref="DJ26:DL26"/>
    <mergeCell ref="DJ22:DL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2023-03-01T05:30:50Z</dcterms:modified>
</cp:coreProperties>
</file>