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19035" windowHeight="7335" activeTab="2"/>
  </bookViews>
  <sheets>
    <sheet name="banda" sheetId="4" r:id="rId1"/>
    <sheet name="producatori" sheetId="1" r:id="rId2"/>
    <sheet name="furnizori" sheetId="2" r:id="rId3"/>
  </sheets>
  <externalReferences>
    <externalReference r:id="rId4"/>
  </externalReferences>
  <definedNames>
    <definedName name="A">[1]Baza!#REF!</definedName>
  </definedNames>
  <calcPr calcId="125725"/>
</workbook>
</file>

<file path=xl/calcChain.xml><?xml version="1.0" encoding="utf-8"?>
<calcChain xmlns="http://schemas.openxmlformats.org/spreadsheetml/2006/main">
  <c r="E6" i="2"/>
</calcChain>
</file>

<file path=xl/sharedStrings.xml><?xml version="1.0" encoding="utf-8"?>
<sst xmlns="http://schemas.openxmlformats.org/spreadsheetml/2006/main" count="76" uniqueCount="68">
  <si>
    <t>MWh</t>
  </si>
  <si>
    <t>Raffles Energy SRL</t>
  </si>
  <si>
    <t>Foraj Sonde Craiova SA</t>
  </si>
  <si>
    <t>OMV Petrom SA</t>
  </si>
  <si>
    <t>SNGN Romgaz SA</t>
  </si>
  <si>
    <t>Amarad Simleul Silvaniei</t>
  </si>
  <si>
    <t>Berg Sistem Gaz Bucuresti</t>
  </si>
  <si>
    <t>Congaz Constanta</t>
  </si>
  <si>
    <t>Covi Construct Voluntari</t>
  </si>
  <si>
    <t>Design Proiect Iasi</t>
  </si>
  <si>
    <t>Distrigaz Vest Oradea</t>
  </si>
  <si>
    <t>Euro Seven Industry Bucuresti</t>
  </si>
  <si>
    <t>Gaz Est Vaslui</t>
  </si>
  <si>
    <t>Gaz Nord Est Harlau</t>
  </si>
  <si>
    <t>Gaz Sud Distributie Bucuresti</t>
  </si>
  <si>
    <t>Gazvest Arad</t>
  </si>
  <si>
    <t xml:space="preserve">GDF Suez Energy Romania </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</si>
  <si>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</si>
  <si>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</si>
  <si>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</si>
  <si>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</si>
  <si>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</si>
  <si>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</si>
  <si>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</si>
  <si>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</si>
  <si>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</si>
  <si>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</si>
  <si>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</si>
  <si>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</si>
  <si>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</si>
  <si>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Romgaz</t>
  </si>
  <si>
    <t>Salgaz Salonta</t>
  </si>
  <si>
    <t>Tehnologica Radion</t>
  </si>
  <si>
    <t>Timgaz Buzias</t>
  </si>
  <si>
    <t>Tulcea Gaz Tulcea</t>
  </si>
  <si>
    <t>Vega 93</t>
  </si>
  <si>
    <t>Amromco Energy SRL</t>
  </si>
  <si>
    <t>Gazmir Iasi</t>
  </si>
  <si>
    <t>Stratum Energy Romania LLC</t>
  </si>
  <si>
    <t>pentru perioada 1 ianuarie 2015 – 31 martie 2015</t>
  </si>
  <si>
    <r>
      <t xml:space="preserve">Cantitatea de gaze naturale din productia interna necesara fiecarui furnizor  si producator de energie termica care opteaza pentru achizitia de gaze naturale de la producatori, pentru acoperirea necesarului de consum </t>
    </r>
    <r>
      <rPr>
        <b/>
        <sz val="11"/>
        <color theme="1"/>
        <rFont val="Calibri"/>
        <family val="2"/>
        <scheme val="minor"/>
      </rPr>
      <t>lunar curent</t>
    </r>
    <r>
      <rPr>
        <sz val="11"/>
        <color theme="1"/>
        <rFont val="Calibri"/>
        <family val="2"/>
        <scheme val="minor"/>
      </rPr>
      <t xml:space="preserve"> al CPET</t>
    </r>
  </si>
  <si>
    <t>Alpha Metal Bucuresti</t>
  </si>
  <si>
    <t xml:space="preserve">Apopi &amp; Blumen </t>
  </si>
  <si>
    <t>Armax Gaz Medias</t>
  </si>
  <si>
    <t>C-Gaz &amp; Energy Distributie</t>
  </si>
  <si>
    <t>Cis Gaz Tg. Mures</t>
  </si>
  <si>
    <t>Complex Energetic Hunedoara</t>
  </si>
  <si>
    <t xml:space="preserve">Electrocentrale Bucuresti </t>
  </si>
  <si>
    <t>Electrocentrale Constanta</t>
  </si>
  <si>
    <t>Electrocentrale Galati</t>
  </si>
  <si>
    <t>Energy Gas Provider Bucuresti</t>
  </si>
  <si>
    <t>Energoterm Tulcea</t>
  </si>
  <si>
    <t>Pado Group Infrastructures Tg. Mures</t>
  </si>
  <si>
    <t xml:space="preserve">Premier Energy </t>
  </si>
  <si>
    <t>Safi Star</t>
  </si>
  <si>
    <t>Termo Calor Confort Pitesti</t>
  </si>
  <si>
    <t>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(cf adresei ANRE nr. 82330/30.12.2014)</t>
  </si>
  <si>
    <t>Cordun Gaz Cordun</t>
  </si>
  <si>
    <t>Cpl Concordia Cluj</t>
  </si>
  <si>
    <t>E.ON Energie Romania</t>
  </si>
  <si>
    <t xml:space="preserve">Hargaz Harghita Gaz </t>
  </si>
  <si>
    <t>Next Energy</t>
  </si>
  <si>
    <t>Nova Power&amp;Gas Campulung</t>
  </si>
  <si>
    <t>Wirom Gas Bucuresti</t>
  </si>
  <si>
    <t>MARTIE</t>
  </si>
  <si>
    <t>MET Romania</t>
  </si>
  <si>
    <t>Wiee Romania</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</si>
  <si>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martie 2015</t>
    </r>
    <r>
      <rPr>
        <sz val="11"/>
        <color theme="1"/>
        <rFont val="Calibri"/>
        <family val="2"/>
        <scheme val="minor"/>
      </rPr>
      <t xml:space="preserve"> este de </t>
    </r>
    <r>
      <rPr>
        <b/>
        <sz val="11"/>
        <color theme="1"/>
        <rFont val="Calibri"/>
        <family val="2"/>
        <scheme val="minor"/>
      </rPr>
      <t xml:space="preserve"> 5,050,000.000 MWh</t>
    </r>
    <r>
      <rPr>
        <sz val="11"/>
        <color theme="1"/>
        <rFont val="Calibri"/>
        <family val="2"/>
        <scheme val="minor"/>
      </rPr>
      <t>, din care:</t>
    </r>
  </si>
</sst>
</file>

<file path=xl/styles.xml><?xml version="1.0" encoding="utf-8"?>
<styleSheet xmlns="http://schemas.openxmlformats.org/spreadsheetml/2006/main">
  <numFmts count="3">
    <numFmt numFmtId="164" formatCode="_(* #,##0.00_);_(* \(#,##0.00\);_(* &quot;-&quot;??_);_(@_)"/>
    <numFmt numFmtId="165" formatCode="#,##0.000"/>
    <numFmt numFmtId="166" formatCode="0.000"/>
  </numFmts>
  <fonts count="14">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0"/>
      <color theme="1"/>
      <name val="Calibri"/>
      <family val="2"/>
      <scheme val="minor"/>
    </font>
    <font>
      <sz val="11"/>
      <name val="Calibri"/>
      <family val="2"/>
      <scheme val="minor"/>
    </font>
    <font>
      <b/>
      <sz val="10"/>
      <name val="Arial"/>
      <family val="2"/>
    </font>
  </fonts>
  <fills count="6">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s>
  <borders count="2">
    <border>
      <left/>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39">
    <xf numFmtId="0" fontId="0" fillId="0" borderId="0" xfId="0"/>
    <xf numFmtId="165" fontId="0" fillId="0" borderId="0" xfId="0" applyNumberFormat="1"/>
    <xf numFmtId="0" fontId="3" fillId="0" borderId="0" xfId="0" applyFont="1"/>
    <xf numFmtId="0" fontId="3" fillId="0" borderId="0" xfId="0" applyFont="1" applyAlignment="1">
      <alignment horizontal="center"/>
    </xf>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Fill="1"/>
    <xf numFmtId="165" fontId="3" fillId="0" borderId="0" xfId="0" applyNumberFormat="1" applyFont="1"/>
    <xf numFmtId="165" fontId="3" fillId="0" borderId="0" xfId="0" applyNumberFormat="1" applyFont="1" applyAlignment="1">
      <alignment horizontal="right"/>
    </xf>
    <xf numFmtId="165" fontId="9"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165" fontId="3" fillId="0" borderId="0" xfId="0" applyNumberFormat="1" applyFont="1" applyAlignment="1">
      <alignment horizontal="center"/>
    </xf>
    <xf numFmtId="0" fontId="0" fillId="0" borderId="0" xfId="0" applyFont="1" applyAlignment="1">
      <alignment horizontal="left"/>
    </xf>
    <xf numFmtId="0" fontId="11" fillId="0" borderId="0" xfId="0" applyFont="1"/>
    <xf numFmtId="165" fontId="12" fillId="0" borderId="0" xfId="1" applyNumberFormat="1" applyFont="1" applyFill="1" applyBorder="1" applyAlignment="1">
      <alignment horizontal="right" vertical="center"/>
    </xf>
    <xf numFmtId="0" fontId="9" fillId="0" borderId="0" xfId="0" applyFont="1"/>
    <xf numFmtId="0" fontId="9" fillId="0" borderId="0" xfId="0" applyFont="1" applyBorder="1"/>
    <xf numFmtId="165" fontId="9" fillId="0" borderId="0" xfId="0" applyNumberFormat="1" applyFont="1"/>
    <xf numFmtId="166" fontId="4" fillId="0" borderId="0" xfId="1" applyNumberFormat="1" applyFont="1" applyFill="1" applyBorder="1"/>
    <xf numFmtId="166" fontId="13"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5" fontId="4" fillId="0" borderId="0" xfId="1" applyNumberFormat="1" applyFont="1" applyFill="1" applyBorder="1" applyAlignment="1">
      <alignment horizontal="right" vertical="center"/>
    </xf>
    <xf numFmtId="165" fontId="4" fillId="0" borderId="0" xfId="1" applyNumberFormat="1" applyFont="1" applyFill="1" applyBorder="1" applyAlignment="1">
      <alignment horizontal="right" vertical="top"/>
    </xf>
    <xf numFmtId="165" fontId="4" fillId="0" borderId="0" xfId="1" applyNumberFormat="1" applyFont="1" applyFill="1" applyBorder="1" applyAlignment="1">
      <alignment horizontal="right"/>
    </xf>
    <xf numFmtId="165" fontId="11" fillId="0" borderId="0" xfId="0" applyNumberFormat="1" applyFont="1"/>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0" fontId="0" fillId="0" borderId="0" xfId="0" applyFont="1" applyAlignment="1">
      <alignment horizontal="left"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L4"/>
  <sheetViews>
    <sheetView workbookViewId="0">
      <selection activeCell="F18" sqref="F18"/>
    </sheetView>
  </sheetViews>
  <sheetFormatPr defaultRowHeight="15"/>
  <cols>
    <col min="1" max="1" width="45" customWidth="1"/>
    <col min="3" max="3" width="12.7109375" bestFit="1" customWidth="1"/>
  </cols>
  <sheetData>
    <row r="2" spans="1:12" ht="62.25" customHeight="1">
      <c r="A2" s="5"/>
      <c r="B2" s="33" t="s">
        <v>56</v>
      </c>
      <c r="C2" s="33"/>
      <c r="D2" s="33"/>
      <c r="E2" s="33"/>
      <c r="F2" s="33"/>
      <c r="G2" s="33"/>
      <c r="H2" s="33"/>
      <c r="I2" s="33"/>
      <c r="J2" s="33"/>
      <c r="K2" s="33"/>
      <c r="L2" s="14"/>
    </row>
    <row r="3" spans="1:12">
      <c r="A3" s="5"/>
      <c r="C3" s="5"/>
      <c r="D3" s="5"/>
      <c r="E3" s="5"/>
      <c r="F3" s="5"/>
      <c r="G3" s="5"/>
      <c r="H3" s="5"/>
      <c r="I3" s="5"/>
      <c r="J3" s="5"/>
      <c r="K3" s="5"/>
      <c r="L3" s="5"/>
    </row>
    <row r="4" spans="1:12">
      <c r="A4" t="s">
        <v>39</v>
      </c>
      <c r="B4" s="5"/>
      <c r="C4" s="6">
        <v>5050000</v>
      </c>
      <c r="D4" s="5" t="s">
        <v>0</v>
      </c>
      <c r="E4" s="5"/>
      <c r="F4" s="5"/>
      <c r="G4" s="5"/>
      <c r="H4" s="5"/>
      <c r="I4" s="5"/>
      <c r="J4" s="5"/>
      <c r="K4" s="5"/>
      <c r="L4" s="5"/>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dimension ref="B2:Q24"/>
  <sheetViews>
    <sheetView topLeftCell="A5" workbookViewId="0">
      <selection activeCell="G24" sqref="G24"/>
    </sheetView>
  </sheetViews>
  <sheetFormatPr defaultRowHeight="15"/>
  <cols>
    <col min="3" max="3" width="17.7109375" customWidth="1"/>
    <col min="4" max="4" width="15.85546875" bestFit="1" customWidth="1"/>
    <col min="7" max="7" width="11.5703125" customWidth="1"/>
    <col min="8" max="8" width="14" customWidth="1"/>
    <col min="11" max="12" width="12.7109375" bestFit="1" customWidth="1"/>
    <col min="17" max="17" width="12.7109375" bestFit="1" customWidth="1"/>
  </cols>
  <sheetData>
    <row r="2" spans="2:17">
      <c r="B2" s="8" t="s">
        <v>64</v>
      </c>
      <c r="C2" s="7">
        <v>2015</v>
      </c>
    </row>
    <row r="4" spans="2:17" ht="72" customHeight="1">
      <c r="B4" s="34" t="s">
        <v>67</v>
      </c>
      <c r="C4" s="34"/>
      <c r="D4" s="34"/>
      <c r="E4" s="34"/>
      <c r="F4" s="34"/>
      <c r="G4" s="34"/>
      <c r="H4" s="34"/>
      <c r="I4" s="34"/>
      <c r="J4" s="34"/>
    </row>
    <row r="5" spans="2:17">
      <c r="D5" s="11"/>
    </row>
    <row r="6" spans="2:17">
      <c r="D6" s="11"/>
    </row>
    <row r="8" spans="2:17">
      <c r="B8" t="s">
        <v>4</v>
      </c>
      <c r="D8" s="11">
        <v>2600253.4519181703</v>
      </c>
      <c r="E8" t="s">
        <v>0</v>
      </c>
      <c r="H8" s="9"/>
      <c r="K8" s="1"/>
      <c r="L8" s="1"/>
      <c r="Q8" s="1"/>
    </row>
    <row r="9" spans="2:17">
      <c r="D9" s="10"/>
      <c r="H9" s="9"/>
      <c r="L9" s="1"/>
      <c r="Q9" s="1"/>
    </row>
    <row r="10" spans="2:17">
      <c r="D10" s="10"/>
      <c r="H10" s="9"/>
      <c r="K10" s="1"/>
      <c r="L10" s="1"/>
      <c r="Q10" s="1"/>
    </row>
    <row r="11" spans="2:17">
      <c r="B11" t="s">
        <v>3</v>
      </c>
      <c r="D11" s="11">
        <v>2230173.6519999998</v>
      </c>
      <c r="E11" t="s">
        <v>0</v>
      </c>
      <c r="H11" s="9"/>
      <c r="L11" s="1"/>
      <c r="Q11" s="1"/>
    </row>
    <row r="12" spans="2:17">
      <c r="D12" s="10"/>
      <c r="H12" s="9"/>
      <c r="K12" s="1"/>
      <c r="L12" s="1"/>
      <c r="Q12" s="1"/>
    </row>
    <row r="13" spans="2:17">
      <c r="D13" s="10"/>
      <c r="H13" s="9"/>
      <c r="L13" s="1"/>
      <c r="Q13" s="1"/>
    </row>
    <row r="14" spans="2:17">
      <c r="B14" t="s">
        <v>36</v>
      </c>
      <c r="D14" s="11">
        <v>130715.083</v>
      </c>
      <c r="E14" t="s">
        <v>0</v>
      </c>
      <c r="H14" s="9"/>
      <c r="L14" s="1"/>
      <c r="Q14" s="1"/>
    </row>
    <row r="15" spans="2:17">
      <c r="D15" s="10"/>
      <c r="H15" s="9"/>
      <c r="L15" s="1"/>
      <c r="Q15" s="6"/>
    </row>
    <row r="16" spans="2:17">
      <c r="D16" s="10"/>
      <c r="H16" s="9"/>
      <c r="L16" s="1"/>
      <c r="Q16" s="1"/>
    </row>
    <row r="17" spans="2:17">
      <c r="B17" t="s">
        <v>2</v>
      </c>
      <c r="D17" s="11">
        <v>7772.0574149324102</v>
      </c>
      <c r="E17" t="s">
        <v>0</v>
      </c>
      <c r="H17" s="9"/>
      <c r="L17" s="1"/>
      <c r="Q17" s="1"/>
    </row>
    <row r="18" spans="2:17">
      <c r="D18" s="10"/>
      <c r="H18" s="9"/>
      <c r="L18" s="1"/>
      <c r="Q18" s="1"/>
    </row>
    <row r="19" spans="2:17">
      <c r="D19" s="10"/>
      <c r="H19" s="9"/>
      <c r="L19" s="1"/>
      <c r="Q19" s="1"/>
    </row>
    <row r="20" spans="2:17">
      <c r="B20" t="s">
        <v>1</v>
      </c>
      <c r="D20" s="11">
        <v>1694.0674778419057</v>
      </c>
      <c r="E20" t="s">
        <v>0</v>
      </c>
      <c r="H20" s="9"/>
      <c r="K20" s="1"/>
      <c r="L20" s="1"/>
      <c r="Q20" s="1"/>
    </row>
    <row r="21" spans="2:17">
      <c r="D21" s="10"/>
      <c r="H21" s="9"/>
      <c r="L21" s="1"/>
      <c r="Q21" s="1"/>
    </row>
    <row r="22" spans="2:17">
      <c r="D22" s="11"/>
      <c r="H22" s="9"/>
    </row>
    <row r="23" spans="2:17">
      <c r="B23" s="35" t="s">
        <v>38</v>
      </c>
      <c r="C23" s="35"/>
      <c r="D23" s="11">
        <v>79391.687999999995</v>
      </c>
      <c r="E23" t="s">
        <v>0</v>
      </c>
      <c r="H23" s="9"/>
      <c r="K23" s="1"/>
    </row>
    <row r="24" spans="2:17">
      <c r="H24" s="9"/>
    </row>
  </sheetData>
  <mergeCells count="2">
    <mergeCell ref="B4:J4"/>
    <mergeCell ref="B23:C23"/>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2:P62"/>
  <sheetViews>
    <sheetView tabSelected="1" topLeftCell="A52" workbookViewId="0">
      <selection activeCell="H10" sqref="H10"/>
    </sheetView>
  </sheetViews>
  <sheetFormatPr defaultRowHeight="15"/>
  <cols>
    <col min="3" max="3" width="21.5703125" customWidth="1"/>
    <col min="4" max="4" width="16.85546875" customWidth="1"/>
    <col min="5" max="5" width="15.85546875" customWidth="1"/>
    <col min="6" max="6" width="14.28515625" customWidth="1"/>
    <col min="11" max="11" width="24.42578125" customWidth="1"/>
    <col min="12" max="14" width="13" customWidth="1"/>
  </cols>
  <sheetData>
    <row r="2" spans="1:16">
      <c r="B2" s="8" t="s">
        <v>64</v>
      </c>
      <c r="C2" s="7">
        <v>2015</v>
      </c>
      <c r="D2" s="5"/>
      <c r="E2" s="5"/>
      <c r="F2" s="5"/>
      <c r="G2" s="5"/>
    </row>
    <row r="3" spans="1:16">
      <c r="B3" s="2"/>
      <c r="C3" s="5"/>
      <c r="D3" s="5"/>
      <c r="E3" s="5"/>
      <c r="F3" s="5"/>
      <c r="G3" s="5"/>
    </row>
    <row r="4" spans="1:16" ht="54" customHeight="1">
      <c r="B4" s="34" t="s">
        <v>40</v>
      </c>
      <c r="C4" s="38"/>
      <c r="D4" s="38"/>
      <c r="E4" s="38"/>
      <c r="F4" s="38"/>
      <c r="G4" s="38"/>
      <c r="H4" s="4"/>
      <c r="J4" s="34"/>
      <c r="K4" s="34"/>
      <c r="L4" s="34"/>
      <c r="M4" s="34"/>
      <c r="N4" s="34"/>
      <c r="O4" s="34"/>
      <c r="P4" s="34"/>
    </row>
    <row r="5" spans="1:16" ht="15" customHeight="1">
      <c r="B5" s="15"/>
      <c r="C5" s="14"/>
      <c r="D5" s="14"/>
      <c r="E5" s="14"/>
      <c r="F5" s="14"/>
      <c r="G5" s="14"/>
      <c r="H5" s="15"/>
      <c r="J5" s="15"/>
      <c r="K5" s="15"/>
      <c r="L5" s="15"/>
      <c r="M5" s="15"/>
      <c r="N5" s="15"/>
      <c r="O5" s="15"/>
      <c r="P5" s="15"/>
    </row>
    <row r="6" spans="1:16">
      <c r="B6" s="5"/>
      <c r="C6" s="5"/>
      <c r="D6" s="5"/>
      <c r="E6" s="12">
        <f>SUM(E7:E62)</f>
        <v>4663076.3630000018</v>
      </c>
      <c r="F6" s="16" t="s">
        <v>0</v>
      </c>
      <c r="G6" s="5"/>
      <c r="M6" s="18"/>
      <c r="N6" s="19"/>
    </row>
    <row r="7" spans="1:16">
      <c r="B7" s="25" t="s">
        <v>41</v>
      </c>
      <c r="C7" s="26"/>
      <c r="D7" s="26"/>
      <c r="E7" s="29">
        <v>13720</v>
      </c>
      <c r="F7" s="3"/>
      <c r="G7" s="22"/>
      <c r="H7" s="22"/>
      <c r="I7" s="22"/>
      <c r="J7" s="25"/>
      <c r="K7" s="26"/>
      <c r="L7" s="26"/>
      <c r="M7" s="21"/>
      <c r="N7" s="3"/>
    </row>
    <row r="8" spans="1:16">
      <c r="A8" s="17"/>
      <c r="B8" s="27" t="s">
        <v>5</v>
      </c>
      <c r="C8" s="27"/>
      <c r="D8" s="27"/>
      <c r="E8" s="31">
        <v>2358.9580000000001</v>
      </c>
      <c r="F8" s="13"/>
      <c r="G8" s="22"/>
      <c r="H8" s="22"/>
      <c r="I8" s="23"/>
      <c r="J8" s="27"/>
      <c r="K8" s="27"/>
      <c r="L8" s="27"/>
      <c r="M8" s="21"/>
      <c r="N8" s="13"/>
    </row>
    <row r="9" spans="1:16">
      <c r="B9" s="25" t="s">
        <v>42</v>
      </c>
      <c r="C9" s="27"/>
      <c r="D9" s="27"/>
      <c r="E9" s="31">
        <v>5.9290000000000003</v>
      </c>
      <c r="F9" s="13"/>
      <c r="G9" s="22"/>
      <c r="H9" s="22"/>
      <c r="I9" s="23"/>
      <c r="J9" s="25"/>
      <c r="K9" s="27"/>
      <c r="L9" s="27"/>
      <c r="M9" s="21"/>
      <c r="N9" s="13"/>
    </row>
    <row r="10" spans="1:16">
      <c r="B10" s="25" t="s">
        <v>43</v>
      </c>
      <c r="C10" s="27"/>
      <c r="D10" s="27"/>
      <c r="E10" s="31">
        <v>17594.601999999999</v>
      </c>
      <c r="F10" s="13"/>
      <c r="G10" s="22"/>
      <c r="H10" s="22"/>
      <c r="I10" s="22"/>
      <c r="J10" s="25"/>
      <c r="K10" s="27"/>
      <c r="L10" s="27"/>
      <c r="M10" s="21"/>
      <c r="N10" s="13"/>
    </row>
    <row r="11" spans="1:16">
      <c r="A11" s="17"/>
      <c r="B11" s="27" t="s">
        <v>6</v>
      </c>
      <c r="C11" s="27"/>
      <c r="D11" s="27"/>
      <c r="E11" s="29">
        <v>3589.645</v>
      </c>
      <c r="F11" s="13"/>
      <c r="G11" s="22"/>
      <c r="H11" s="22"/>
      <c r="I11" s="23"/>
      <c r="J11" s="27"/>
      <c r="K11" s="27"/>
      <c r="L11" s="27"/>
      <c r="M11" s="21"/>
      <c r="N11" s="13"/>
    </row>
    <row r="12" spans="1:16">
      <c r="A12" s="17"/>
      <c r="B12" s="25" t="s">
        <v>44</v>
      </c>
      <c r="C12" s="27"/>
      <c r="D12" s="27"/>
      <c r="E12" s="29">
        <v>64679.021999999997</v>
      </c>
      <c r="F12" s="13"/>
      <c r="G12" s="22"/>
      <c r="H12" s="22"/>
      <c r="I12" s="23"/>
      <c r="J12" s="25"/>
      <c r="K12" s="27"/>
      <c r="L12" s="27"/>
      <c r="M12" s="21"/>
      <c r="N12" s="13"/>
    </row>
    <row r="13" spans="1:16">
      <c r="A13" s="17"/>
      <c r="B13" s="25" t="s">
        <v>45</v>
      </c>
      <c r="C13" s="27"/>
      <c r="D13" s="27"/>
      <c r="E13" s="29">
        <v>4802</v>
      </c>
      <c r="F13" s="13"/>
      <c r="G13" s="22"/>
      <c r="H13" s="22"/>
      <c r="I13" s="23"/>
      <c r="J13" s="25"/>
      <c r="K13" s="27"/>
      <c r="L13" s="27"/>
      <c r="M13" s="21"/>
      <c r="N13" s="13"/>
    </row>
    <row r="14" spans="1:16">
      <c r="A14" s="17"/>
      <c r="B14" s="27" t="s">
        <v>46</v>
      </c>
      <c r="C14" s="27"/>
      <c r="D14" s="27"/>
      <c r="E14" s="29">
        <v>1295.3140000000001</v>
      </c>
      <c r="F14" s="13"/>
      <c r="G14" s="22"/>
      <c r="H14" s="22"/>
      <c r="I14" s="23"/>
      <c r="J14" s="27"/>
      <c r="K14" s="27"/>
      <c r="L14" s="27"/>
      <c r="M14" s="21"/>
      <c r="N14" s="13"/>
    </row>
    <row r="15" spans="1:16">
      <c r="A15" s="17"/>
      <c r="B15" s="36" t="s">
        <v>7</v>
      </c>
      <c r="C15" s="36"/>
      <c r="D15" s="36"/>
      <c r="E15" s="29">
        <v>112964.61199999999</v>
      </c>
      <c r="F15" s="13"/>
      <c r="G15" s="22"/>
      <c r="H15" s="22"/>
      <c r="I15" s="23"/>
      <c r="J15" s="36"/>
      <c r="K15" s="36"/>
      <c r="L15" s="36"/>
      <c r="M15" s="21"/>
      <c r="N15" s="13"/>
    </row>
    <row r="16" spans="1:16">
      <c r="B16" s="36" t="s">
        <v>57</v>
      </c>
      <c r="C16" s="36"/>
      <c r="D16" s="36"/>
      <c r="E16" s="29">
        <v>1764</v>
      </c>
      <c r="F16" s="13"/>
      <c r="G16" s="22"/>
      <c r="H16" s="22"/>
      <c r="I16" s="22"/>
      <c r="J16" s="36"/>
      <c r="K16" s="36"/>
      <c r="L16" s="36"/>
      <c r="M16" s="21"/>
      <c r="N16" s="13"/>
    </row>
    <row r="17" spans="1:14">
      <c r="B17" s="36" t="s">
        <v>8</v>
      </c>
      <c r="C17" s="36"/>
      <c r="D17" s="36"/>
      <c r="E17" s="29">
        <v>18130</v>
      </c>
      <c r="F17" s="13"/>
      <c r="G17" s="22"/>
      <c r="H17" s="22"/>
      <c r="I17" s="22"/>
      <c r="J17" s="36"/>
      <c r="K17" s="36"/>
      <c r="L17" s="36"/>
      <c r="M17" s="21"/>
      <c r="N17" s="13"/>
    </row>
    <row r="18" spans="1:14">
      <c r="B18" s="36" t="s">
        <v>58</v>
      </c>
      <c r="C18" s="36"/>
      <c r="D18" s="36"/>
      <c r="E18" s="29">
        <v>12980.772999999999</v>
      </c>
      <c r="F18" s="13"/>
      <c r="G18" s="22"/>
      <c r="H18" s="22"/>
      <c r="I18" s="22"/>
      <c r="J18" s="36"/>
      <c r="K18" s="36"/>
      <c r="L18" s="36"/>
      <c r="M18" s="21"/>
      <c r="N18" s="13"/>
    </row>
    <row r="19" spans="1:14">
      <c r="B19" s="36" t="s">
        <v>9</v>
      </c>
      <c r="C19" s="36"/>
      <c r="D19" s="36"/>
      <c r="E19" s="29">
        <v>169.80099999999999</v>
      </c>
      <c r="F19" s="13"/>
      <c r="G19" s="22"/>
      <c r="H19" s="22"/>
      <c r="I19" s="22"/>
      <c r="J19" s="36"/>
      <c r="K19" s="36"/>
      <c r="L19" s="36"/>
      <c r="M19" s="21"/>
      <c r="N19" s="13"/>
    </row>
    <row r="20" spans="1:14">
      <c r="B20" s="36" t="s">
        <v>10</v>
      </c>
      <c r="C20" s="36"/>
      <c r="D20" s="36"/>
      <c r="E20" s="29">
        <v>8232</v>
      </c>
      <c r="F20" s="13"/>
      <c r="G20" s="22"/>
      <c r="H20" s="22"/>
      <c r="I20" s="22"/>
      <c r="J20" s="36"/>
      <c r="K20" s="36"/>
      <c r="L20" s="36"/>
      <c r="M20" s="21"/>
      <c r="N20" s="13"/>
    </row>
    <row r="21" spans="1:14">
      <c r="A21" s="17"/>
      <c r="B21" s="27" t="s">
        <v>59</v>
      </c>
      <c r="C21" s="27"/>
      <c r="D21" s="27"/>
      <c r="E21" s="29">
        <v>1392619.335</v>
      </c>
      <c r="F21" s="13"/>
      <c r="G21" s="22"/>
      <c r="H21" s="22"/>
      <c r="I21" s="23"/>
      <c r="J21" s="27"/>
      <c r="K21" s="27"/>
      <c r="L21" s="27"/>
      <c r="M21" s="21"/>
      <c r="N21" s="13"/>
    </row>
    <row r="22" spans="1:14">
      <c r="A22" s="17"/>
      <c r="B22" s="25" t="s">
        <v>47</v>
      </c>
      <c r="C22" s="27"/>
      <c r="D22" s="27"/>
      <c r="E22" s="29">
        <v>727160</v>
      </c>
      <c r="F22" s="13"/>
      <c r="G22" s="22"/>
      <c r="H22" s="22"/>
      <c r="I22" s="23"/>
      <c r="J22" s="25"/>
      <c r="K22" s="27"/>
      <c r="L22" s="27"/>
      <c r="M22" s="21"/>
      <c r="N22" s="13"/>
    </row>
    <row r="23" spans="1:14">
      <c r="A23" s="17"/>
      <c r="B23" s="25" t="s">
        <v>48</v>
      </c>
      <c r="C23" s="27"/>
      <c r="D23" s="27"/>
      <c r="E23" s="29">
        <v>127110.9</v>
      </c>
      <c r="F23" s="13"/>
      <c r="G23" s="22"/>
      <c r="H23" s="22"/>
      <c r="I23" s="23"/>
      <c r="J23" s="25"/>
      <c r="K23" s="27"/>
      <c r="L23" s="27"/>
      <c r="M23" s="21"/>
      <c r="N23" s="13"/>
    </row>
    <row r="24" spans="1:14">
      <c r="A24" s="17"/>
      <c r="B24" s="25" t="s">
        <v>49</v>
      </c>
      <c r="C24" s="27"/>
      <c r="D24" s="27"/>
      <c r="E24" s="29">
        <v>61215.7</v>
      </c>
      <c r="F24" s="22"/>
      <c r="G24" s="22"/>
      <c r="H24" s="22"/>
      <c r="I24" s="23"/>
      <c r="J24" s="25"/>
      <c r="K24" s="27"/>
      <c r="L24" s="27"/>
      <c r="M24" s="21"/>
      <c r="N24" s="22"/>
    </row>
    <row r="25" spans="1:14">
      <c r="A25" s="17"/>
      <c r="B25" s="25" t="s">
        <v>51</v>
      </c>
      <c r="C25" s="27"/>
      <c r="D25" s="27"/>
      <c r="E25" s="29">
        <v>19502</v>
      </c>
      <c r="F25" s="22"/>
      <c r="G25" s="22"/>
      <c r="H25" s="22"/>
      <c r="I25" s="23"/>
      <c r="J25" s="25"/>
      <c r="K25" s="27"/>
      <c r="L25" s="27"/>
      <c r="M25" s="21"/>
      <c r="N25" s="22"/>
    </row>
    <row r="26" spans="1:14">
      <c r="A26" s="17"/>
      <c r="B26" s="36" t="s">
        <v>50</v>
      </c>
      <c r="C26" s="36"/>
      <c r="D26" s="27"/>
      <c r="E26" s="29">
        <v>2543.1</v>
      </c>
      <c r="F26" s="22"/>
      <c r="G26" s="22"/>
      <c r="H26" s="22"/>
      <c r="I26" s="23"/>
      <c r="J26" s="36"/>
      <c r="K26" s="36"/>
      <c r="L26" s="27"/>
      <c r="M26" s="21"/>
      <c r="N26" s="22"/>
    </row>
    <row r="27" spans="1:14">
      <c r="A27" s="17"/>
      <c r="B27" s="36" t="s">
        <v>11</v>
      </c>
      <c r="C27" s="36"/>
      <c r="D27" s="36"/>
      <c r="E27" s="29">
        <v>3733.0160000000001</v>
      </c>
      <c r="F27" s="22"/>
      <c r="G27" s="22"/>
      <c r="H27" s="22"/>
      <c r="I27" s="23"/>
      <c r="J27" s="36"/>
      <c r="K27" s="36"/>
      <c r="L27" s="36"/>
      <c r="M27" s="21"/>
      <c r="N27" s="22"/>
    </row>
    <row r="28" spans="1:14">
      <c r="A28" s="17"/>
      <c r="B28" s="37" t="s">
        <v>12</v>
      </c>
      <c r="C28" s="37"/>
      <c r="D28" s="37"/>
      <c r="E28" s="30">
        <v>33107.305999999997</v>
      </c>
      <c r="F28" s="22"/>
      <c r="G28" s="22"/>
      <c r="H28" s="22"/>
      <c r="I28" s="23"/>
      <c r="J28" s="37"/>
      <c r="K28" s="37"/>
      <c r="L28" s="37"/>
      <c r="M28" s="21"/>
      <c r="N28" s="22"/>
    </row>
    <row r="29" spans="1:14">
      <c r="A29" s="17"/>
      <c r="B29" s="27" t="s">
        <v>37</v>
      </c>
      <c r="C29" s="28"/>
      <c r="D29" s="28"/>
      <c r="E29" s="30">
        <v>2120.14</v>
      </c>
      <c r="F29" s="22"/>
      <c r="G29" s="22"/>
      <c r="H29" s="22"/>
      <c r="I29" s="23"/>
      <c r="J29" s="27"/>
      <c r="K29" s="28"/>
      <c r="L29" s="28"/>
      <c r="M29" s="21"/>
      <c r="N29" s="22"/>
    </row>
    <row r="30" spans="1:14">
      <c r="A30" s="17"/>
      <c r="B30" s="36" t="s">
        <v>13</v>
      </c>
      <c r="C30" s="36"/>
      <c r="D30" s="36"/>
      <c r="E30" s="31">
        <v>3202.6579999999999</v>
      </c>
      <c r="F30" s="22"/>
      <c r="G30" s="22"/>
      <c r="H30" s="22"/>
      <c r="I30" s="23"/>
      <c r="J30" s="36"/>
      <c r="K30" s="36"/>
      <c r="L30" s="36"/>
      <c r="M30" s="21"/>
      <c r="N30" s="22"/>
    </row>
    <row r="31" spans="1:14">
      <c r="A31" s="17"/>
      <c r="B31" s="36" t="s">
        <v>14</v>
      </c>
      <c r="C31" s="36"/>
      <c r="D31" s="36"/>
      <c r="E31" s="29">
        <v>17249.47</v>
      </c>
      <c r="F31" s="22"/>
      <c r="G31" s="22"/>
      <c r="H31" s="22"/>
      <c r="I31" s="23"/>
      <c r="J31" s="36"/>
      <c r="K31" s="36"/>
      <c r="L31" s="36"/>
      <c r="M31" s="21"/>
      <c r="N31" s="22"/>
    </row>
    <row r="32" spans="1:14">
      <c r="A32" s="17"/>
      <c r="B32" s="36" t="s">
        <v>15</v>
      </c>
      <c r="C32" s="36"/>
      <c r="D32" s="36"/>
      <c r="E32" s="29">
        <v>13622</v>
      </c>
      <c r="F32" s="22"/>
      <c r="G32" s="22"/>
      <c r="H32" s="22"/>
      <c r="I32" s="23"/>
      <c r="J32" s="36"/>
      <c r="K32" s="36"/>
      <c r="L32" s="36"/>
      <c r="M32" s="21"/>
      <c r="N32" s="22"/>
    </row>
    <row r="33" spans="1:14">
      <c r="A33" s="17"/>
      <c r="B33" s="27" t="s">
        <v>16</v>
      </c>
      <c r="C33" s="27"/>
      <c r="D33" s="27"/>
      <c r="E33" s="29">
        <v>1822555.379</v>
      </c>
      <c r="F33" s="22"/>
      <c r="G33" s="22"/>
      <c r="H33" s="22"/>
      <c r="I33" s="23"/>
      <c r="J33" s="27"/>
      <c r="K33" s="27"/>
      <c r="L33" s="27"/>
      <c r="M33" s="21"/>
      <c r="N33" s="22"/>
    </row>
    <row r="34" spans="1:14">
      <c r="A34" s="17"/>
      <c r="B34" s="36" t="s">
        <v>17</v>
      </c>
      <c r="C34" s="36"/>
      <c r="D34" s="36"/>
      <c r="E34" s="29">
        <v>11075.838</v>
      </c>
      <c r="F34" s="22"/>
      <c r="G34" s="22"/>
      <c r="H34" s="22"/>
      <c r="I34" s="23"/>
      <c r="J34" s="36"/>
      <c r="K34" s="36"/>
      <c r="L34" s="36"/>
      <c r="M34" s="21"/>
      <c r="N34" s="22"/>
    </row>
    <row r="35" spans="1:14">
      <c r="A35" s="17"/>
      <c r="B35" s="36" t="s">
        <v>60</v>
      </c>
      <c r="C35" s="36"/>
      <c r="D35" s="36"/>
      <c r="E35" s="29">
        <v>3996.6210000000001</v>
      </c>
      <c r="F35" s="22"/>
      <c r="G35" s="22"/>
      <c r="H35" s="22"/>
      <c r="I35" s="23"/>
      <c r="J35" s="36"/>
      <c r="K35" s="36"/>
      <c r="L35" s="36"/>
      <c r="M35" s="21"/>
      <c r="N35" s="22"/>
    </row>
    <row r="36" spans="1:14">
      <c r="A36" s="17"/>
      <c r="B36" s="36" t="s">
        <v>18</v>
      </c>
      <c r="C36" s="36"/>
      <c r="D36" s="36"/>
      <c r="E36" s="29">
        <v>747.98500000000001</v>
      </c>
      <c r="F36" s="22"/>
      <c r="G36" s="22"/>
      <c r="H36" s="22"/>
      <c r="I36" s="23"/>
      <c r="J36" s="36"/>
      <c r="K36" s="36"/>
      <c r="L36" s="36"/>
      <c r="M36" s="21"/>
      <c r="N36" s="22"/>
    </row>
    <row r="37" spans="1:14">
      <c r="A37" s="17"/>
      <c r="B37" s="36" t="s">
        <v>19</v>
      </c>
      <c r="C37" s="36"/>
      <c r="D37" s="36"/>
      <c r="E37" s="29">
        <v>2117.9760000000001</v>
      </c>
      <c r="F37" s="22"/>
      <c r="G37" s="22"/>
      <c r="H37" s="22"/>
      <c r="I37" s="23"/>
      <c r="J37" s="36"/>
      <c r="K37" s="36"/>
      <c r="L37" s="36"/>
      <c r="M37" s="21"/>
      <c r="N37" s="22"/>
    </row>
    <row r="38" spans="1:14">
      <c r="B38" s="36" t="s">
        <v>20</v>
      </c>
      <c r="C38" s="36"/>
      <c r="D38" s="36"/>
      <c r="E38" s="29">
        <v>1293.5999999999999</v>
      </c>
      <c r="F38" s="22"/>
      <c r="G38" s="22"/>
      <c r="H38" s="22"/>
      <c r="I38" s="22"/>
      <c r="J38" s="36"/>
      <c r="K38" s="36"/>
      <c r="L38" s="36"/>
      <c r="M38" s="24"/>
      <c r="N38" s="22"/>
    </row>
    <row r="39" spans="1:14">
      <c r="B39" s="36" t="s">
        <v>21</v>
      </c>
      <c r="C39" s="36"/>
      <c r="D39" s="36"/>
      <c r="E39" s="29">
        <v>9048.5360000000001</v>
      </c>
      <c r="F39" s="22"/>
      <c r="G39" s="22"/>
      <c r="H39" s="22"/>
      <c r="I39" s="22"/>
      <c r="J39" s="36"/>
      <c r="K39" s="36"/>
      <c r="L39" s="36"/>
      <c r="M39" s="24"/>
      <c r="N39" s="22"/>
    </row>
    <row r="40" spans="1:14">
      <c r="B40" s="36" t="s">
        <v>22</v>
      </c>
      <c r="C40" s="36"/>
      <c r="D40" s="36"/>
      <c r="E40" s="29">
        <v>666.4</v>
      </c>
      <c r="F40" s="22"/>
      <c r="G40" s="22"/>
      <c r="H40" s="22"/>
      <c r="I40" s="22"/>
      <c r="J40" s="36"/>
      <c r="K40" s="36"/>
      <c r="L40" s="36"/>
      <c r="M40" s="24"/>
      <c r="N40" s="22"/>
    </row>
    <row r="41" spans="1:14">
      <c r="B41" s="27" t="s">
        <v>65</v>
      </c>
      <c r="C41" s="27"/>
      <c r="D41" s="27"/>
      <c r="E41" s="29">
        <v>5.7670000000000003</v>
      </c>
      <c r="F41" s="22"/>
      <c r="G41" s="22"/>
      <c r="H41" s="22"/>
      <c r="I41" s="22"/>
      <c r="J41" s="27"/>
      <c r="K41" s="27"/>
      <c r="L41" s="27"/>
      <c r="M41" s="24"/>
      <c r="N41" s="22"/>
    </row>
    <row r="42" spans="1:14">
      <c r="B42" s="36" t="s">
        <v>23</v>
      </c>
      <c r="C42" s="36"/>
      <c r="D42" s="36"/>
      <c r="E42" s="29">
        <v>1202.7439999999999</v>
      </c>
      <c r="F42" s="22"/>
      <c r="G42" s="22"/>
      <c r="H42" s="22"/>
      <c r="I42" s="22"/>
      <c r="J42" s="36"/>
      <c r="K42" s="36"/>
      <c r="L42" s="36"/>
      <c r="M42" s="24"/>
      <c r="N42" s="22"/>
    </row>
    <row r="43" spans="1:14">
      <c r="B43" s="36" t="s">
        <v>24</v>
      </c>
      <c r="C43" s="36"/>
      <c r="D43" s="36"/>
      <c r="E43" s="29">
        <v>857.5</v>
      </c>
      <c r="F43" s="22"/>
      <c r="G43" s="22"/>
      <c r="H43" s="22"/>
      <c r="I43" s="22"/>
      <c r="J43" s="36"/>
      <c r="K43" s="36"/>
      <c r="L43" s="36"/>
      <c r="M43" s="24"/>
      <c r="N43" s="22"/>
    </row>
    <row r="44" spans="1:14">
      <c r="B44" s="27" t="s">
        <v>61</v>
      </c>
      <c r="C44" s="27"/>
      <c r="D44" s="27"/>
      <c r="E44" s="29">
        <v>115.346</v>
      </c>
      <c r="F44" s="22"/>
      <c r="G44" s="22"/>
      <c r="H44" s="22"/>
      <c r="I44" s="22"/>
      <c r="J44" s="27"/>
      <c r="K44" s="27"/>
      <c r="L44" s="27"/>
      <c r="M44" s="24"/>
      <c r="N44" s="22"/>
    </row>
    <row r="45" spans="1:14">
      <c r="B45" s="36" t="s">
        <v>25</v>
      </c>
      <c r="C45" s="36"/>
      <c r="D45" s="36"/>
      <c r="E45" s="29">
        <v>11270</v>
      </c>
      <c r="F45" s="22"/>
      <c r="G45" s="22"/>
      <c r="H45" s="22"/>
      <c r="I45" s="22"/>
      <c r="J45" s="36"/>
      <c r="K45" s="36"/>
      <c r="L45" s="36"/>
      <c r="M45" s="24"/>
      <c r="N45" s="22"/>
    </row>
    <row r="46" spans="1:14">
      <c r="B46" s="27" t="s">
        <v>62</v>
      </c>
      <c r="C46" s="27"/>
      <c r="D46" s="27"/>
      <c r="E46" s="29">
        <v>1813</v>
      </c>
      <c r="F46" s="22"/>
      <c r="G46" s="22"/>
      <c r="H46" s="22"/>
      <c r="I46" s="22"/>
      <c r="J46" s="27"/>
      <c r="K46" s="27"/>
      <c r="L46" s="27"/>
      <c r="M46" s="24"/>
      <c r="N46" s="22"/>
    </row>
    <row r="47" spans="1:14">
      <c r="B47" s="36" t="s">
        <v>26</v>
      </c>
      <c r="C47" s="36"/>
      <c r="D47" s="36"/>
      <c r="E47" s="29">
        <v>367</v>
      </c>
      <c r="F47" s="22"/>
      <c r="G47" s="22"/>
      <c r="H47" s="22"/>
      <c r="I47" s="22"/>
      <c r="J47" s="36"/>
      <c r="K47" s="36"/>
      <c r="L47" s="36"/>
      <c r="M47" s="24"/>
      <c r="N47" s="22"/>
    </row>
    <row r="48" spans="1:14">
      <c r="B48" s="36" t="s">
        <v>27</v>
      </c>
      <c r="C48" s="36"/>
      <c r="D48" s="36"/>
      <c r="E48" s="29">
        <v>10976</v>
      </c>
      <c r="F48" s="20"/>
      <c r="G48" s="20"/>
      <c r="H48" s="20"/>
      <c r="I48" s="20"/>
      <c r="J48" s="36"/>
      <c r="K48" s="36"/>
      <c r="L48" s="36"/>
      <c r="M48" s="32"/>
      <c r="N48" s="20"/>
    </row>
    <row r="49" spans="2:13">
      <c r="B49" s="25" t="s">
        <v>52</v>
      </c>
      <c r="C49" s="27"/>
      <c r="D49" s="27"/>
      <c r="E49" s="29">
        <v>343</v>
      </c>
      <c r="J49" s="25"/>
      <c r="K49" s="27"/>
      <c r="L49" s="27"/>
      <c r="M49" s="1"/>
    </row>
    <row r="50" spans="2:13">
      <c r="B50" s="36" t="s">
        <v>53</v>
      </c>
      <c r="C50" s="36"/>
      <c r="D50" s="36"/>
      <c r="E50" s="29">
        <v>23618.678</v>
      </c>
      <c r="J50" s="36"/>
      <c r="K50" s="36"/>
      <c r="L50" s="36"/>
      <c r="M50" s="1"/>
    </row>
    <row r="51" spans="2:13">
      <c r="B51" s="36" t="s">
        <v>28</v>
      </c>
      <c r="C51" s="36"/>
      <c r="D51" s="36"/>
      <c r="E51" s="29">
        <v>577.31799999999998</v>
      </c>
      <c r="J51" s="36"/>
      <c r="K51" s="36"/>
      <c r="L51" s="36"/>
      <c r="M51" s="1"/>
    </row>
    <row r="52" spans="2:13">
      <c r="B52" s="36" t="s">
        <v>29</v>
      </c>
      <c r="C52" s="36"/>
      <c r="D52" s="36"/>
      <c r="E52" s="29">
        <v>4202.6040000000003</v>
      </c>
      <c r="J52" s="36"/>
      <c r="K52" s="36"/>
      <c r="L52" s="36"/>
      <c r="M52" s="1"/>
    </row>
    <row r="53" spans="2:13">
      <c r="B53" s="27" t="s">
        <v>30</v>
      </c>
      <c r="C53" s="27"/>
      <c r="D53" s="27"/>
      <c r="E53" s="29">
        <v>268.39299999999997</v>
      </c>
      <c r="J53" s="27"/>
      <c r="K53" s="27"/>
      <c r="L53" s="27"/>
      <c r="M53" s="1"/>
    </row>
    <row r="54" spans="2:13">
      <c r="B54" s="25" t="s">
        <v>54</v>
      </c>
      <c r="C54" s="27"/>
      <c r="D54" s="27"/>
      <c r="E54" s="29">
        <v>18.462</v>
      </c>
      <c r="J54" s="25"/>
      <c r="K54" s="27"/>
      <c r="L54" s="27"/>
      <c r="M54" s="1"/>
    </row>
    <row r="55" spans="2:13">
      <c r="B55" s="36" t="s">
        <v>31</v>
      </c>
      <c r="C55" s="36"/>
      <c r="D55" s="36"/>
      <c r="E55" s="29">
        <v>2842</v>
      </c>
      <c r="J55" s="36"/>
      <c r="K55" s="36"/>
      <c r="L55" s="36"/>
      <c r="M55" s="1"/>
    </row>
    <row r="56" spans="2:13">
      <c r="B56" s="27" t="s">
        <v>32</v>
      </c>
      <c r="C56" s="27"/>
      <c r="D56" s="27"/>
      <c r="E56" s="29">
        <v>431.2</v>
      </c>
      <c r="J56" s="27"/>
      <c r="K56" s="27"/>
      <c r="L56" s="27"/>
      <c r="M56" s="1"/>
    </row>
    <row r="57" spans="2:13">
      <c r="B57" s="27" t="s">
        <v>55</v>
      </c>
      <c r="C57" s="27"/>
      <c r="D57" s="27"/>
      <c r="E57" s="29">
        <v>42296.800000000003</v>
      </c>
      <c r="J57" s="27"/>
      <c r="K57" s="27"/>
      <c r="L57" s="27"/>
      <c r="M57" s="1"/>
    </row>
    <row r="58" spans="2:13">
      <c r="B58" s="36" t="s">
        <v>33</v>
      </c>
      <c r="C58" s="36"/>
      <c r="D58" s="36"/>
      <c r="E58" s="29">
        <v>1810.0719999999999</v>
      </c>
      <c r="J58" s="36"/>
      <c r="K58" s="36"/>
      <c r="L58" s="36"/>
      <c r="M58" s="1"/>
    </row>
    <row r="59" spans="2:13">
      <c r="B59" s="36" t="s">
        <v>34</v>
      </c>
      <c r="C59" s="36"/>
      <c r="D59" s="36"/>
      <c r="E59" s="29">
        <v>6977.0609999999997</v>
      </c>
      <c r="J59" s="36"/>
      <c r="K59" s="36"/>
      <c r="L59" s="36"/>
      <c r="M59" s="1"/>
    </row>
    <row r="60" spans="2:13">
      <c r="B60" s="27" t="s">
        <v>35</v>
      </c>
      <c r="C60" s="27"/>
      <c r="D60" s="27"/>
      <c r="E60" s="29">
        <v>1670.2570000000001</v>
      </c>
      <c r="J60" s="27"/>
      <c r="K60" s="27"/>
      <c r="L60" s="27"/>
      <c r="M60" s="1"/>
    </row>
    <row r="61" spans="2:13">
      <c r="B61" s="25" t="s">
        <v>66</v>
      </c>
      <c r="C61" s="27"/>
      <c r="D61" s="27"/>
      <c r="E61" s="29">
        <v>11.157</v>
      </c>
      <c r="J61" s="25"/>
      <c r="K61" s="27"/>
      <c r="L61" s="27"/>
      <c r="M61" s="1"/>
    </row>
    <row r="62" spans="2:13">
      <c r="B62" s="25" t="s">
        <v>63</v>
      </c>
      <c r="C62" s="25"/>
      <c r="D62" s="25"/>
      <c r="E62" s="29">
        <v>34427.387999999999</v>
      </c>
      <c r="J62" s="25"/>
      <c r="K62" s="25"/>
      <c r="L62" s="25"/>
      <c r="M62" s="1"/>
    </row>
  </sheetData>
  <mergeCells count="62">
    <mergeCell ref="J59:L59"/>
    <mergeCell ref="J48:L48"/>
    <mergeCell ref="J50:L50"/>
    <mergeCell ref="J51:L51"/>
    <mergeCell ref="J52:L52"/>
    <mergeCell ref="J55:L55"/>
    <mergeCell ref="B58:D58"/>
    <mergeCell ref="B59:D59"/>
    <mergeCell ref="J15:L15"/>
    <mergeCell ref="J16:L16"/>
    <mergeCell ref="J17:L17"/>
    <mergeCell ref="J18:L18"/>
    <mergeCell ref="J19:L19"/>
    <mergeCell ref="J20:L20"/>
    <mergeCell ref="J26:K26"/>
    <mergeCell ref="J27:L27"/>
    <mergeCell ref="J34:L34"/>
    <mergeCell ref="J36:L36"/>
    <mergeCell ref="J38:L38"/>
    <mergeCell ref="J42:L42"/>
    <mergeCell ref="J43:L43"/>
    <mergeCell ref="J58:L58"/>
    <mergeCell ref="B50:D50"/>
    <mergeCell ref="B51:D51"/>
    <mergeCell ref="B52:D52"/>
    <mergeCell ref="B47:D47"/>
    <mergeCell ref="B55:D55"/>
    <mergeCell ref="B42:D42"/>
    <mergeCell ref="B43:D43"/>
    <mergeCell ref="B40:D40"/>
    <mergeCell ref="B45:D45"/>
    <mergeCell ref="B48:D48"/>
    <mergeCell ref="J4:P4"/>
    <mergeCell ref="B4:G4"/>
    <mergeCell ref="B15:D15"/>
    <mergeCell ref="B16:D16"/>
    <mergeCell ref="B17:D17"/>
    <mergeCell ref="B18:D18"/>
    <mergeCell ref="B19:D19"/>
    <mergeCell ref="B32:D32"/>
    <mergeCell ref="B28:D28"/>
    <mergeCell ref="B30:D30"/>
    <mergeCell ref="B31:D31"/>
    <mergeCell ref="B26:C26"/>
    <mergeCell ref="B27:D27"/>
    <mergeCell ref="J32:L32"/>
    <mergeCell ref="B20:D20"/>
    <mergeCell ref="B35:D35"/>
    <mergeCell ref="B37:D37"/>
    <mergeCell ref="B39:D39"/>
    <mergeCell ref="J28:L28"/>
    <mergeCell ref="J30:L30"/>
    <mergeCell ref="J31:L31"/>
    <mergeCell ref="J35:L35"/>
    <mergeCell ref="B34:D34"/>
    <mergeCell ref="B36:D36"/>
    <mergeCell ref="B38:D38"/>
    <mergeCell ref="J47:L47"/>
    <mergeCell ref="J37:L37"/>
    <mergeCell ref="J39:L39"/>
    <mergeCell ref="J40:L40"/>
    <mergeCell ref="J45:L45"/>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banda</vt:lpstr>
      <vt:lpstr>producatori</vt:lpstr>
      <vt:lpstr>furnizori</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2015-02-23T12:33:05Z</dcterms:modified>
</cp:coreProperties>
</file>