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7335" activeTab="2"/>
  </bookViews>
  <sheets>
    <sheet name="banda" sheetId="4" r:id="rId1"/>
    <sheet name="producatori" sheetId="1" r:id="rId2"/>
    <sheet name="furnizori" sheetId="2" r:id="rId3"/>
  </sheets>
  <externalReferences>
    <externalReference r:id="rId4"/>
  </externalReferences>
  <definedNames>
    <definedName name="A">[1]Baza!#REF!</definedName>
  </definedNames>
  <calcPr calcId="125725"/>
</workbook>
</file>

<file path=xl/calcChain.xml><?xml version="1.0" encoding="utf-8"?>
<calcChain xmlns="http://schemas.openxmlformats.org/spreadsheetml/2006/main">
  <c r="E6" i="2"/>
</calcChain>
</file>

<file path=xl/sharedStrings.xml><?xml version="1.0" encoding="utf-8"?>
<sst xmlns="http://schemas.openxmlformats.org/spreadsheetml/2006/main" count="127" uniqueCount="79">
  <si>
    <t>MWh</t>
  </si>
  <si>
    <t>Raffles Energy SRL</t>
  </si>
  <si>
    <t>Foraj Sonde Craiova SA</t>
  </si>
  <si>
    <t>OMV Petrom SA</t>
  </si>
  <si>
    <t>SNGN Romgaz SA</t>
  </si>
  <si>
    <t>Amarad Simleul Silvaniei</t>
  </si>
  <si>
    <t>Berg Sistem Gaz Bucuresti</t>
  </si>
  <si>
    <t>Congaz Constanta</t>
  </si>
  <si>
    <t>Covi Construct Voluntari</t>
  </si>
  <si>
    <t>Design Proiect Iasi</t>
  </si>
  <si>
    <t>Distrigaz Vest Oradea</t>
  </si>
  <si>
    <t>Euro Seven Industry Bucuresti</t>
  </si>
  <si>
    <t>Gaz Est Vaslui</t>
  </si>
  <si>
    <t>Gaz Nord Est Harlau</t>
  </si>
  <si>
    <t>Gaz Sud Distributie Bucuresti</t>
  </si>
  <si>
    <t>Gazvest Arad</t>
  </si>
  <si>
    <t xml:space="preserve">GDF Suez Energy Romania </t>
  </si>
  <si>
    <t>Grup Dezvoltare Retele Bucuresti</t>
  </si>
  <si>
    <t>Instant Construct Company</t>
  </si>
  <si>
    <t>Intergaz Est Zimnicea</t>
  </si>
  <si>
    <t>Macin Gaz</t>
  </si>
  <si>
    <t>Megaconstruct Bucuresti</t>
  </si>
  <si>
    <t>Mehedinti Gaz Drobeta Turnu Severin</t>
  </si>
  <si>
    <t>Mihoc Oil Simionesti</t>
  </si>
  <si>
    <t>MM Data Bucuresti</t>
  </si>
  <si>
    <t>Nord Gaz Radauti</t>
  </si>
  <si>
    <t>Oligopol Brasov</t>
  </si>
  <si>
    <t>Ottogaz Otopeni</t>
  </si>
  <si>
    <t>Prisma Serv Company Iasi</t>
  </si>
  <si>
    <t>Progaz Campina</t>
  </si>
  <si>
    <t>Salgaz Salonta</t>
  </si>
  <si>
    <t>Tehnologica Radion</t>
  </si>
  <si>
    <t>Timgaz Buzias</t>
  </si>
  <si>
    <t>Tulcea Gaz Tulcea</t>
  </si>
  <si>
    <t>Vega 93</t>
  </si>
  <si>
    <t>Amromco Energy SRL</t>
  </si>
  <si>
    <t>Gazmir Iasi</t>
  </si>
  <si>
    <t>Stratum Energy Romania LLC</t>
  </si>
  <si>
    <t xml:space="preserve">Apopi &amp; Blumen </t>
  </si>
  <si>
    <t>Armax Gaz Medias</t>
  </si>
  <si>
    <t>C-Gaz &amp; Energy Distributie</t>
  </si>
  <si>
    <t>Complex Energetic Hunedoara</t>
  </si>
  <si>
    <t xml:space="preserve">Electrocentrale Bucuresti </t>
  </si>
  <si>
    <t>Electrocentrale Constanta</t>
  </si>
  <si>
    <t>Electrocentrale Galati</t>
  </si>
  <si>
    <t>Energy Gas Provider Bucuresti</t>
  </si>
  <si>
    <t>Energoterm Tulcea</t>
  </si>
  <si>
    <t>Pado Group Infrastructures Tg. Mures</t>
  </si>
  <si>
    <t xml:space="preserve">Premier Energy </t>
  </si>
  <si>
    <t>Safi Star</t>
  </si>
  <si>
    <t>Termo Calor Confort Pitesti</t>
  </si>
  <si>
    <t>Cordun Gaz Cordun</t>
  </si>
  <si>
    <t>Cpl Concordia Cluj</t>
  </si>
  <si>
    <t>E.ON Energie Romania</t>
  </si>
  <si>
    <t xml:space="preserve">Hargaz Harghita Gaz </t>
  </si>
  <si>
    <t>Next Energy</t>
  </si>
  <si>
    <t>Nova Power&amp;Gas Campulung</t>
  </si>
  <si>
    <t>Wirom Gas Bucuresti</t>
  </si>
  <si>
    <t>MET Romania</t>
  </si>
  <si>
    <t>Wiee Romania</t>
  </si>
  <si>
    <t>pentru perioada 1 ianuarie 2015 – 28 februarie 2015</t>
  </si>
  <si>
    <t>pentru perioada 1 martie 2015 – 31 martie 2015</t>
  </si>
  <si>
    <t xml:space="preserve">cantitatea totală lunară de gaze naturale rezultată din activitatea de producţie pe care producătorii au obligaţia să o pună la dispoziţia furnizorilor  si producatorilor de energie termica care opteaza pentru achizitia de gaze naturale direct de la producatori, pentru acoperirea necesarului de consum pentru CPET  </t>
  </si>
  <si>
    <t>(cf adresei ANRE nr. 82330/30.12.2014)</t>
  </si>
  <si>
    <t>(cf adresei ANRE nr. 15366/25.02.2015)</t>
  </si>
  <si>
    <t>APRILIE</t>
  </si>
  <si>
    <t xml:space="preserve">OMV Petrom Gas </t>
  </si>
  <si>
    <t>Romgaz distributii</t>
  </si>
  <si>
    <t>pentru perioada 1 aprilie 2015 – 30 septembrie 2015</t>
  </si>
  <si>
    <t>(cf adresei ANRE nr. 21801/19.03.2015)</t>
  </si>
  <si>
    <t>pentru perioada 1 octombrie 2015 – 31 martie 2016</t>
  </si>
  <si>
    <t>Q(CCR)=</t>
  </si>
  <si>
    <t>Q(CCE)=</t>
  </si>
  <si>
    <t>Q(PET)=</t>
  </si>
  <si>
    <r>
      <t>Cantitatea totală lunară de gaze naturale rezultată din activitatea de producţie pe care producătorii au obligaţia să o pună la dispoziţia furnizorilor  si producatorilor de energie termica care opteaza pentru achizitia de gaze naturale de la producatori, pentru acoperirea necesarului de consum pentru CPET pentru luna</t>
    </r>
    <r>
      <rPr>
        <b/>
        <sz val="11"/>
        <color theme="1"/>
        <rFont val="Calibri"/>
        <family val="2"/>
        <scheme val="minor"/>
      </rPr>
      <t xml:space="preserve"> aprilie 2015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scheme val="minor"/>
      </rPr>
      <t xml:space="preserve"> 3.200.000,000 MWh</t>
    </r>
    <r>
      <rPr>
        <sz val="11"/>
        <color theme="1"/>
        <rFont val="Calibri"/>
        <family val="2"/>
        <scheme val="minor"/>
      </rPr>
      <t>,    defalcata astfel (cf adreselor ANRE nr.21801/19.03.2015 si 22783/24.03.2015):</t>
    </r>
  </si>
  <si>
    <r>
      <t>Q</t>
    </r>
    <r>
      <rPr>
        <vertAlign val="subscript"/>
        <sz val="11"/>
        <color theme="1"/>
        <rFont val="Calibri"/>
        <family val="2"/>
        <scheme val="minor"/>
      </rPr>
      <t>CCR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</si>
  <si>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CCE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</si>
  <si>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PET</t>
    </r>
    <r>
      <rPr>
        <sz val="11"/>
        <color theme="1"/>
        <rFont val="Calibri"/>
        <family val="2"/>
        <scheme val="minor"/>
      </rPr>
      <t>=</t>
    </r>
  </si>
  <si>
    <r>
      <t xml:space="preserve">Cantitatea de gaze naturale din productia interna necesara fiecarui furnizor  si producator de energie termica care opteaza pentru achizitia de gaze naturale de la producatori, pentru acoperirea necesarului de </t>
    </r>
    <r>
      <rPr>
        <b/>
        <sz val="11"/>
        <color theme="1"/>
        <rFont val="Calibri"/>
        <family val="2"/>
        <scheme val="minor"/>
      </rPr>
      <t>consum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lunar curent</t>
    </r>
    <r>
      <rPr>
        <sz val="11"/>
        <color theme="1"/>
        <rFont val="Calibri"/>
        <family val="2"/>
        <scheme val="minor"/>
      </rPr>
      <t xml:space="preserve"> al CPET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</si>
</sst>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00"/>
    <numFmt numFmtId="166" formatCode="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7" fillId="3" borderId="1" applyNumberFormat="0" applyProtection="0">
      <alignment vertical="center"/>
    </xf>
    <xf numFmtId="4" fontId="7" fillId="3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4" fontId="7" fillId="5" borderId="1" applyNumberFormat="0" applyProtection="0">
      <alignment horizontal="right" vertical="center"/>
    </xf>
    <xf numFmtId="0" fontId="6" fillId="4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0" fontId="8" fillId="0" borderId="0"/>
    <xf numFmtId="0" fontId="2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Font="1"/>
    <xf numFmtId="165" fontId="0" fillId="0" borderId="0" xfId="0" applyNumberFormat="1" applyFont="1"/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right"/>
    </xf>
    <xf numFmtId="165" fontId="0" fillId="0" borderId="0" xfId="0" applyNumberFormat="1" applyFill="1"/>
    <xf numFmtId="165" fontId="3" fillId="0" borderId="0" xfId="0" applyNumberFormat="1" applyFont="1" applyFill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/>
    <xf numFmtId="0" fontId="11" fillId="0" borderId="0" xfId="0" applyFont="1"/>
    <xf numFmtId="0" fontId="9" fillId="0" borderId="0" xfId="0" applyFont="1"/>
    <xf numFmtId="0" fontId="9" fillId="0" borderId="0" xfId="0" applyFont="1" applyBorder="1"/>
    <xf numFmtId="166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165" fontId="0" fillId="0" borderId="0" xfId="0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0" fontId="0" fillId="0" borderId="0" xfId="0" applyFont="1" applyAlignment="1">
      <alignment horizontal="left" wrapText="1"/>
    </xf>
    <xf numFmtId="166" fontId="4" fillId="0" borderId="0" xfId="1" applyNumberFormat="1" applyFont="1" applyFill="1" applyBorder="1" applyAlignment="1">
      <alignment horizontal="left" vertical="top"/>
    </xf>
  </cellXfs>
  <cellStyles count="29">
    <cellStyle name="=C:\WINNT35\SYSTEM32\COMMAND.COM" xfId="1"/>
    <cellStyle name="Comma 2" xfId="3"/>
    <cellStyle name="Comma 2 2" xfId="16"/>
    <cellStyle name="Good 2" xfId="4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3" xfId="2"/>
    <cellStyle name="Normal 4" xfId="15"/>
    <cellStyle name="Normál 4" xfId="7"/>
    <cellStyle name="Normal 4 2" xfId="20"/>
    <cellStyle name="Normal 4 3" xfId="21"/>
    <cellStyle name="Normal 4 4" xfId="22"/>
    <cellStyle name="Normal 4 5" xfId="28"/>
    <cellStyle name="Normal 5" xfId="23"/>
    <cellStyle name="Normal 6" xfId="24"/>
    <cellStyle name="Normal 7" xfId="25"/>
    <cellStyle name="Normal 8" xfId="26"/>
    <cellStyle name="Percent 2" xfId="27"/>
    <cellStyle name="SAPBEXaggData" xfId="8"/>
    <cellStyle name="SAPBEXaggItem" xfId="9"/>
    <cellStyle name="SAPBEXchaText" xfId="10"/>
    <cellStyle name="SAPBEXstdData" xfId="11"/>
    <cellStyle name="SAPBEXstdItem" xfId="12"/>
    <cellStyle name="SAPBEXstdItemX" xfId="13"/>
    <cellStyle name="Standard_MIP Production Oil, Gas &amp; Ngl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GAZ\SYS\OPP\2003\DECEMBRI\BILDE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za"/>
      <sheetName val="Import"/>
      <sheetName val="Intern"/>
      <sheetName val=" bilant"/>
      <sheetName val=" bilant dec"/>
      <sheetName val="servicii"/>
      <sheetName val="DgSud"/>
      <sheetName val="DgNord"/>
      <sheetName val="PETROM"/>
      <sheetName val="ROMGAZ"/>
      <sheetName val="Wirom"/>
      <sheetName val="Petromgas"/>
      <sheetName val="impRomgaz"/>
      <sheetName val="Conef"/>
      <sheetName val="anrgn"/>
      <sheetName val="anrgn dec"/>
      <sheetName val="Servicii SNT"/>
    </sheetNames>
    <sheetDataSet>
      <sheetData sheetId="0"/>
      <sheetData sheetId="1">
        <row r="39">
          <cell r="A39" t="str">
            <v>AMROMCO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E10" sqref="E10"/>
    </sheetView>
  </sheetViews>
  <sheetFormatPr defaultRowHeight="15"/>
  <cols>
    <col min="1" max="1" width="46.42578125" customWidth="1"/>
    <col min="3" max="3" width="12.7109375" bestFit="1" customWidth="1"/>
  </cols>
  <sheetData>
    <row r="2" spans="1:12" ht="45.75" customHeight="1">
      <c r="A2" s="4"/>
      <c r="B2" s="29" t="s">
        <v>62</v>
      </c>
      <c r="C2" s="29"/>
      <c r="D2" s="29"/>
      <c r="E2" s="29"/>
      <c r="F2" s="29"/>
      <c r="G2" s="29"/>
      <c r="H2" s="29"/>
      <c r="I2" s="29"/>
      <c r="J2" s="29"/>
      <c r="K2" s="29"/>
      <c r="L2" s="13"/>
    </row>
    <row r="3" spans="1:12">
      <c r="A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t="s">
        <v>60</v>
      </c>
      <c r="B4" s="4"/>
      <c r="C4" s="5">
        <v>5050000</v>
      </c>
      <c r="D4" s="4" t="s">
        <v>0</v>
      </c>
      <c r="E4" s="4" t="s">
        <v>63</v>
      </c>
      <c r="F4" s="4"/>
      <c r="G4" s="4"/>
      <c r="H4" s="4"/>
      <c r="I4" s="4"/>
      <c r="J4" s="4"/>
      <c r="K4" s="4"/>
      <c r="L4" s="4"/>
    </row>
    <row r="5" spans="1:12">
      <c r="A5" t="s">
        <v>61</v>
      </c>
      <c r="C5" s="5">
        <v>3700000</v>
      </c>
      <c r="D5" s="4" t="s">
        <v>0</v>
      </c>
      <c r="E5" t="s">
        <v>64</v>
      </c>
    </row>
    <row r="6" spans="1:12">
      <c r="A6" t="s">
        <v>68</v>
      </c>
      <c r="C6" s="1">
        <v>3200000</v>
      </c>
      <c r="D6" s="4" t="s">
        <v>0</v>
      </c>
      <c r="E6" t="s">
        <v>69</v>
      </c>
    </row>
    <row r="7" spans="1:12">
      <c r="A7" t="s">
        <v>70</v>
      </c>
      <c r="C7" s="1">
        <v>3700000</v>
      </c>
      <c r="D7" s="4" t="s">
        <v>0</v>
      </c>
      <c r="E7" t="s">
        <v>69</v>
      </c>
    </row>
  </sheetData>
  <mergeCells count="1">
    <mergeCell ref="B2:K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38"/>
  <sheetViews>
    <sheetView topLeftCell="A25" workbookViewId="0">
      <selection activeCell="I42" sqref="I42"/>
    </sheetView>
  </sheetViews>
  <sheetFormatPr defaultRowHeight="15"/>
  <cols>
    <col min="3" max="3" width="17.7109375" customWidth="1"/>
    <col min="4" max="4" width="15.85546875" bestFit="1" customWidth="1"/>
    <col min="7" max="7" width="14.28515625" customWidth="1"/>
    <col min="8" max="8" width="13.140625" customWidth="1"/>
    <col min="10" max="10" width="10.85546875" customWidth="1"/>
    <col min="11" max="12" width="12.7109375" bestFit="1" customWidth="1"/>
    <col min="17" max="17" width="12.7109375" bestFit="1" customWidth="1"/>
  </cols>
  <sheetData>
    <row r="2" spans="2:17">
      <c r="B2" s="7" t="s">
        <v>65</v>
      </c>
      <c r="C2" s="6">
        <v>2015</v>
      </c>
    </row>
    <row r="4" spans="2:17" ht="72" customHeight="1">
      <c r="B4" s="30" t="s">
        <v>74</v>
      </c>
      <c r="C4" s="30"/>
      <c r="D4" s="30"/>
      <c r="E4" s="30"/>
      <c r="F4" s="30"/>
      <c r="G4" s="30"/>
      <c r="H4" s="30"/>
      <c r="I4" s="30"/>
      <c r="J4" s="30"/>
    </row>
    <row r="5" spans="2:17">
      <c r="C5" t="s">
        <v>71</v>
      </c>
      <c r="D5" s="10">
        <v>2420032</v>
      </c>
      <c r="E5" s="2" t="s">
        <v>0</v>
      </c>
    </row>
    <row r="6" spans="2:17">
      <c r="C6" t="s">
        <v>72</v>
      </c>
      <c r="D6" s="10">
        <v>4768</v>
      </c>
      <c r="E6" s="2" t="s">
        <v>0</v>
      </c>
    </row>
    <row r="7" spans="2:17">
      <c r="C7" t="s">
        <v>73</v>
      </c>
      <c r="D7" s="10">
        <v>775200</v>
      </c>
      <c r="E7" s="2" t="s">
        <v>0</v>
      </c>
    </row>
    <row r="8" spans="2:17">
      <c r="D8" s="10"/>
    </row>
    <row r="10" spans="2:17">
      <c r="B10" t="s">
        <v>4</v>
      </c>
      <c r="D10" s="10">
        <v>1633880.1336394527</v>
      </c>
      <c r="E10" t="s">
        <v>0</v>
      </c>
      <c r="G10" s="1"/>
      <c r="H10" s="8"/>
      <c r="K10" s="1"/>
      <c r="L10" s="1"/>
      <c r="Q10" s="1"/>
    </row>
    <row r="11" spans="2:17" ht="18">
      <c r="C11" s="28" t="s">
        <v>75</v>
      </c>
      <c r="D11" s="27">
        <v>1235638.1898661726</v>
      </c>
      <c r="E11" t="s">
        <v>0</v>
      </c>
      <c r="H11" s="8"/>
      <c r="L11" s="1"/>
      <c r="Q11" s="1"/>
    </row>
    <row r="12" spans="2:17" ht="18">
      <c r="C12" s="28" t="s">
        <v>76</v>
      </c>
      <c r="D12" s="27">
        <v>2434.4813991227848</v>
      </c>
      <c r="E12" t="s">
        <v>0</v>
      </c>
      <c r="H12" s="8"/>
      <c r="L12" s="1"/>
      <c r="Q12" s="1"/>
    </row>
    <row r="13" spans="2:17" ht="18">
      <c r="C13" s="28" t="s">
        <v>77</v>
      </c>
      <c r="D13" s="27">
        <v>395807.46237415745</v>
      </c>
      <c r="E13" t="s">
        <v>0</v>
      </c>
      <c r="H13" s="8"/>
      <c r="K13" s="1"/>
      <c r="L13" s="1"/>
      <c r="Q13" s="1"/>
    </row>
    <row r="14" spans="2:17">
      <c r="D14" s="9"/>
      <c r="H14" s="8"/>
      <c r="K14" s="1"/>
      <c r="L14" s="1"/>
      <c r="Q14" s="1"/>
    </row>
    <row r="15" spans="2:17">
      <c r="B15" t="s">
        <v>3</v>
      </c>
      <c r="D15" s="10">
        <v>1414426.959793142</v>
      </c>
      <c r="E15" t="s">
        <v>0</v>
      </c>
      <c r="H15" s="8"/>
      <c r="L15" s="1"/>
      <c r="Q15" s="1"/>
    </row>
    <row r="16" spans="2:17" ht="18">
      <c r="C16" s="28" t="s">
        <v>75</v>
      </c>
      <c r="D16" s="5">
        <v>1069674.5326131617</v>
      </c>
      <c r="E16" t="s">
        <v>0</v>
      </c>
      <c r="H16" s="8"/>
      <c r="L16" s="1"/>
      <c r="Q16" s="1"/>
    </row>
    <row r="17" spans="2:17" ht="18">
      <c r="C17" s="28" t="s">
        <v>76</v>
      </c>
      <c r="D17" s="5">
        <v>2107.4961700917816</v>
      </c>
      <c r="E17" t="s">
        <v>0</v>
      </c>
      <c r="H17" s="8"/>
      <c r="L17" s="1"/>
      <c r="Q17" s="1"/>
    </row>
    <row r="18" spans="2:17" ht="18">
      <c r="C18" s="28" t="s">
        <v>77</v>
      </c>
      <c r="D18" s="27">
        <v>342644.93100988871</v>
      </c>
      <c r="E18" t="s">
        <v>0</v>
      </c>
      <c r="H18" s="8"/>
      <c r="K18" s="1"/>
      <c r="L18" s="1"/>
      <c r="Q18" s="1"/>
    </row>
    <row r="19" spans="2:17">
      <c r="D19" s="9"/>
      <c r="H19" s="8"/>
      <c r="L19" s="1"/>
      <c r="Q19" s="1"/>
    </row>
    <row r="20" spans="2:17">
      <c r="B20" t="s">
        <v>35</v>
      </c>
      <c r="D20" s="10">
        <v>89287.216494675595</v>
      </c>
      <c r="E20" t="s">
        <v>0</v>
      </c>
      <c r="H20" s="8"/>
      <c r="L20" s="1"/>
      <c r="Q20" s="1"/>
    </row>
    <row r="21" spans="2:17" ht="18">
      <c r="C21" s="28" t="s">
        <v>75</v>
      </c>
      <c r="D21" s="5">
        <v>67524.350346263367</v>
      </c>
      <c r="E21" t="s">
        <v>0</v>
      </c>
      <c r="H21" s="8"/>
      <c r="L21" s="1"/>
      <c r="Q21" s="1"/>
    </row>
    <row r="22" spans="2:17" ht="18">
      <c r="C22" s="28" t="s">
        <v>76</v>
      </c>
      <c r="D22" s="5">
        <v>133.03795257706662</v>
      </c>
      <c r="E22" t="s">
        <v>0</v>
      </c>
      <c r="H22" s="8"/>
      <c r="L22" s="1"/>
      <c r="Q22" s="1"/>
    </row>
    <row r="23" spans="2:17" ht="18">
      <c r="C23" s="28" t="s">
        <v>77</v>
      </c>
      <c r="D23" s="27">
        <v>21629.828195835162</v>
      </c>
      <c r="E23" t="s">
        <v>0</v>
      </c>
      <c r="H23" s="8"/>
      <c r="L23" s="1"/>
      <c r="Q23" s="5"/>
    </row>
    <row r="24" spans="2:17">
      <c r="D24" s="9"/>
      <c r="H24" s="8"/>
      <c r="L24" s="1"/>
      <c r="Q24" s="1"/>
    </row>
    <row r="25" spans="2:17">
      <c r="B25" t="s">
        <v>2</v>
      </c>
      <c r="D25" s="10">
        <v>4806.8556818984707</v>
      </c>
      <c r="E25" t="s">
        <v>0</v>
      </c>
      <c r="H25" s="8"/>
      <c r="L25" s="1"/>
      <c r="Q25" s="1"/>
    </row>
    <row r="26" spans="2:17" ht="18">
      <c r="C26" s="28" t="s">
        <v>75</v>
      </c>
      <c r="D26" s="5">
        <v>3635.2326779925374</v>
      </c>
      <c r="E26" t="s">
        <v>0</v>
      </c>
      <c r="H26" s="8"/>
      <c r="L26" s="1"/>
      <c r="Q26" s="1"/>
    </row>
    <row r="27" spans="2:17" ht="18">
      <c r="C27" s="28" t="s">
        <v>76</v>
      </c>
      <c r="D27" s="5">
        <v>7.1622149660287207</v>
      </c>
      <c r="E27" t="s">
        <v>0</v>
      </c>
      <c r="H27" s="8"/>
      <c r="L27" s="1"/>
      <c r="Q27" s="1"/>
    </row>
    <row r="28" spans="2:17" ht="18">
      <c r="C28" s="28" t="s">
        <v>77</v>
      </c>
      <c r="D28" s="27">
        <v>1164.4607889399044</v>
      </c>
      <c r="E28" t="s">
        <v>0</v>
      </c>
      <c r="H28" s="8"/>
      <c r="L28" s="1"/>
      <c r="Q28" s="1"/>
    </row>
    <row r="29" spans="2:17">
      <c r="D29" s="9"/>
      <c r="H29" s="8"/>
      <c r="L29" s="1"/>
      <c r="Q29" s="1"/>
    </row>
    <row r="30" spans="2:17">
      <c r="B30" t="s">
        <v>1</v>
      </c>
      <c r="D30" s="10">
        <v>1388.7829075034581</v>
      </c>
      <c r="E30" t="s">
        <v>0</v>
      </c>
      <c r="H30" s="8"/>
      <c r="K30" s="1"/>
      <c r="L30" s="1"/>
      <c r="Q30" s="1"/>
    </row>
    <row r="31" spans="2:17" ht="18">
      <c r="C31" s="28" t="s">
        <v>75</v>
      </c>
      <c r="D31" s="5">
        <v>1050.2809616285654</v>
      </c>
      <c r="E31" t="s">
        <v>0</v>
      </c>
      <c r="H31" s="8"/>
      <c r="K31" s="1"/>
      <c r="L31" s="1"/>
      <c r="Q31" s="1"/>
    </row>
    <row r="32" spans="2:17" ht="18">
      <c r="C32" s="28" t="s">
        <v>76</v>
      </c>
      <c r="D32" s="5">
        <v>2.0692865321801528</v>
      </c>
      <c r="E32" t="s">
        <v>0</v>
      </c>
      <c r="H32" s="8"/>
      <c r="K32" s="1"/>
      <c r="L32" s="1"/>
      <c r="Q32" s="1"/>
    </row>
    <row r="33" spans="2:17" ht="18">
      <c r="C33" s="28" t="s">
        <v>77</v>
      </c>
      <c r="D33" s="27">
        <v>336.43265934271272</v>
      </c>
      <c r="E33" t="s">
        <v>0</v>
      </c>
      <c r="H33" s="8"/>
      <c r="L33" s="1"/>
      <c r="Q33" s="1"/>
    </row>
    <row r="34" spans="2:17">
      <c r="D34" s="10"/>
      <c r="H34" s="8"/>
    </row>
    <row r="35" spans="2:17">
      <c r="B35" s="31" t="s">
        <v>37</v>
      </c>
      <c r="C35" s="31"/>
      <c r="D35" s="10">
        <v>56210.05148332745</v>
      </c>
      <c r="E35" t="s">
        <v>0</v>
      </c>
      <c r="H35" s="8"/>
      <c r="K35" s="1"/>
    </row>
    <row r="36" spans="2:17" ht="18">
      <c r="C36" s="28" t="s">
        <v>75</v>
      </c>
      <c r="D36" s="1">
        <v>42509.413534781219</v>
      </c>
      <c r="E36" t="s">
        <v>0</v>
      </c>
      <c r="H36" s="8"/>
    </row>
    <row r="37" spans="2:17" ht="18">
      <c r="C37" s="28" t="s">
        <v>76</v>
      </c>
      <c r="D37" s="1">
        <v>83.752976710157895</v>
      </c>
      <c r="E37" t="s">
        <v>0</v>
      </c>
    </row>
    <row r="38" spans="2:17" ht="18">
      <c r="C38" s="28" t="s">
        <v>77</v>
      </c>
      <c r="D38" s="1">
        <v>13616.884971836074</v>
      </c>
      <c r="E38" t="s">
        <v>0</v>
      </c>
    </row>
  </sheetData>
  <mergeCells count="2">
    <mergeCell ref="B4:J4"/>
    <mergeCell ref="B35:C3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1"/>
  <sheetViews>
    <sheetView tabSelected="1" workbookViewId="0">
      <selection activeCell="G62" sqref="G62"/>
    </sheetView>
  </sheetViews>
  <sheetFormatPr defaultRowHeight="15"/>
  <cols>
    <col min="3" max="3" width="21.5703125" customWidth="1"/>
    <col min="4" max="4" width="16.85546875" customWidth="1"/>
    <col min="5" max="5" width="15.85546875" customWidth="1"/>
    <col min="6" max="6" width="14.28515625" customWidth="1"/>
    <col min="11" max="11" width="24.42578125" customWidth="1"/>
    <col min="12" max="14" width="13" customWidth="1"/>
  </cols>
  <sheetData>
    <row r="2" spans="1:16">
      <c r="B2" s="7" t="s">
        <v>65</v>
      </c>
      <c r="C2" s="6">
        <v>2015</v>
      </c>
      <c r="D2" s="4"/>
      <c r="E2" s="4"/>
      <c r="F2" s="4"/>
      <c r="G2" s="4"/>
    </row>
    <row r="3" spans="1:16">
      <c r="B3" s="2"/>
      <c r="C3" s="4"/>
      <c r="D3" s="4"/>
      <c r="E3" s="4"/>
      <c r="F3" s="4"/>
      <c r="G3" s="4"/>
    </row>
    <row r="4" spans="1:16" ht="54" customHeight="1">
      <c r="B4" s="30" t="s">
        <v>78</v>
      </c>
      <c r="C4" s="33"/>
      <c r="D4" s="33"/>
      <c r="E4" s="33"/>
      <c r="F4" s="33"/>
      <c r="G4" s="33"/>
      <c r="H4" s="3"/>
      <c r="J4" s="30"/>
      <c r="K4" s="30"/>
      <c r="L4" s="30"/>
      <c r="M4" s="30"/>
      <c r="N4" s="30"/>
      <c r="O4" s="30"/>
      <c r="P4" s="30"/>
    </row>
    <row r="5" spans="1:16" ht="15" customHeight="1">
      <c r="B5" s="14"/>
      <c r="C5" s="13"/>
      <c r="D5" s="13"/>
      <c r="E5" s="13"/>
      <c r="F5" s="13"/>
      <c r="G5" s="13"/>
      <c r="H5" s="14"/>
      <c r="J5" s="14"/>
      <c r="K5" s="14"/>
      <c r="L5" s="14"/>
      <c r="M5" s="14"/>
      <c r="N5" s="14"/>
      <c r="O5" s="14"/>
      <c r="P5" s="14"/>
    </row>
    <row r="6" spans="1:16">
      <c r="B6" s="4"/>
      <c r="C6" s="4"/>
      <c r="D6" s="4"/>
      <c r="E6" s="11">
        <f>SUM(E7:E61)</f>
        <v>2808255.3539999998</v>
      </c>
      <c r="F6" s="15" t="s">
        <v>0</v>
      </c>
      <c r="G6" s="4"/>
      <c r="M6" s="11"/>
      <c r="N6" s="24"/>
    </row>
    <row r="7" spans="1:16">
      <c r="B7" s="25" t="s">
        <v>5</v>
      </c>
      <c r="C7" s="25"/>
      <c r="D7" s="25"/>
      <c r="E7" s="23">
        <v>1271.8779999999999</v>
      </c>
      <c r="F7" s="12"/>
      <c r="G7" s="18"/>
      <c r="H7" s="18"/>
      <c r="I7" s="18"/>
      <c r="J7" s="25"/>
      <c r="K7" s="25"/>
      <c r="L7" s="25"/>
      <c r="M7" s="23"/>
      <c r="N7" s="12"/>
    </row>
    <row r="8" spans="1:16">
      <c r="A8" s="16"/>
      <c r="B8" s="20" t="s">
        <v>38</v>
      </c>
      <c r="C8" s="25"/>
      <c r="D8" s="25"/>
      <c r="E8" s="23">
        <v>5.8849999999999998</v>
      </c>
      <c r="F8" s="12"/>
      <c r="G8" s="18"/>
      <c r="H8" s="18"/>
      <c r="I8" s="19"/>
      <c r="J8" s="20"/>
      <c r="K8" s="25"/>
      <c r="L8" s="25"/>
      <c r="M8" s="23"/>
      <c r="N8" s="12"/>
    </row>
    <row r="9" spans="1:16">
      <c r="B9" s="20" t="s">
        <v>39</v>
      </c>
      <c r="C9" s="25"/>
      <c r="D9" s="25"/>
      <c r="E9" s="23">
        <v>8420.4179999999997</v>
      </c>
      <c r="F9" s="12"/>
      <c r="G9" s="18"/>
      <c r="H9" s="18"/>
      <c r="I9" s="18"/>
      <c r="J9" s="20"/>
      <c r="K9" s="25"/>
      <c r="L9" s="25"/>
      <c r="M9" s="21"/>
      <c r="N9" s="12"/>
    </row>
    <row r="10" spans="1:16">
      <c r="A10" s="16"/>
      <c r="B10" s="32" t="s">
        <v>6</v>
      </c>
      <c r="C10" s="32"/>
      <c r="D10" s="32"/>
      <c r="E10" s="21">
        <v>1146.2829999999999</v>
      </c>
      <c r="F10" s="12"/>
      <c r="G10" s="18"/>
      <c r="H10" s="18"/>
      <c r="I10" s="19"/>
      <c r="J10" s="32"/>
      <c r="K10" s="32"/>
      <c r="L10" s="32"/>
      <c r="M10" s="21"/>
      <c r="N10" s="12"/>
    </row>
    <row r="11" spans="1:16">
      <c r="A11" s="16"/>
      <c r="B11" s="20" t="s">
        <v>40</v>
      </c>
      <c r="C11" s="25"/>
      <c r="D11" s="25"/>
      <c r="E11" s="21">
        <v>36404.985999999997</v>
      </c>
      <c r="F11" s="12"/>
      <c r="G11" s="18"/>
      <c r="H11" s="18"/>
      <c r="I11" s="19"/>
      <c r="J11" s="20"/>
      <c r="K11" s="25"/>
      <c r="L11" s="25"/>
      <c r="M11" s="21"/>
      <c r="N11" s="12"/>
    </row>
    <row r="12" spans="1:16">
      <c r="A12" s="16"/>
      <c r="B12" s="25" t="s">
        <v>41</v>
      </c>
      <c r="C12" s="25"/>
      <c r="D12" s="25"/>
      <c r="E12" s="21">
        <v>817.24</v>
      </c>
      <c r="F12" s="18"/>
      <c r="G12" s="18"/>
      <c r="H12" s="18"/>
      <c r="I12" s="19"/>
      <c r="J12" s="25"/>
      <c r="K12" s="25"/>
      <c r="L12" s="25"/>
      <c r="M12" s="21"/>
      <c r="N12" s="18"/>
    </row>
    <row r="13" spans="1:16">
      <c r="A13" s="16"/>
      <c r="B13" s="32" t="s">
        <v>7</v>
      </c>
      <c r="C13" s="32"/>
      <c r="D13" s="32"/>
      <c r="E13" s="21">
        <v>75215.778999999995</v>
      </c>
      <c r="F13" s="18"/>
      <c r="G13" s="18"/>
      <c r="H13" s="18"/>
      <c r="I13" s="19"/>
      <c r="J13" s="32"/>
      <c r="K13" s="32"/>
      <c r="L13" s="32"/>
      <c r="M13" s="21"/>
      <c r="N13" s="18"/>
    </row>
    <row r="14" spans="1:16">
      <c r="A14" s="16"/>
      <c r="B14" s="32" t="s">
        <v>51</v>
      </c>
      <c r="C14" s="32"/>
      <c r="D14" s="32"/>
      <c r="E14" s="21">
        <v>1000</v>
      </c>
      <c r="F14" s="18"/>
      <c r="G14" s="18"/>
      <c r="H14" s="18"/>
      <c r="I14" s="19"/>
      <c r="J14" s="32"/>
      <c r="K14" s="32"/>
      <c r="L14" s="32"/>
      <c r="M14" s="21"/>
      <c r="N14" s="18"/>
    </row>
    <row r="15" spans="1:16">
      <c r="A15" s="16"/>
      <c r="B15" s="32" t="s">
        <v>8</v>
      </c>
      <c r="C15" s="32"/>
      <c r="D15" s="32"/>
      <c r="E15" s="21">
        <v>13300</v>
      </c>
      <c r="F15" s="18"/>
      <c r="G15" s="18"/>
      <c r="H15" s="18"/>
      <c r="I15" s="19"/>
      <c r="J15" s="32"/>
      <c r="K15" s="32"/>
      <c r="L15" s="32"/>
      <c r="M15" s="21"/>
      <c r="N15" s="18"/>
    </row>
    <row r="16" spans="1:16">
      <c r="A16" s="16"/>
      <c r="B16" s="32" t="s">
        <v>52</v>
      </c>
      <c r="C16" s="32"/>
      <c r="D16" s="32"/>
      <c r="E16" s="21">
        <v>7263.357</v>
      </c>
      <c r="F16" s="18"/>
      <c r="G16" s="18"/>
      <c r="H16" s="18"/>
      <c r="I16" s="19"/>
      <c r="J16" s="32"/>
      <c r="K16" s="32"/>
      <c r="L16" s="32"/>
      <c r="M16" s="21"/>
      <c r="N16" s="18"/>
    </row>
    <row r="17" spans="1:14">
      <c r="A17" s="16"/>
      <c r="B17" s="32" t="s">
        <v>9</v>
      </c>
      <c r="C17" s="32"/>
      <c r="D17" s="32"/>
      <c r="E17" s="21">
        <v>139.21799999999999</v>
      </c>
      <c r="F17" s="18"/>
      <c r="G17" s="18"/>
      <c r="H17" s="18"/>
      <c r="I17" s="19"/>
      <c r="J17" s="32"/>
      <c r="K17" s="32"/>
      <c r="L17" s="32"/>
      <c r="M17" s="21"/>
      <c r="N17" s="18"/>
    </row>
    <row r="18" spans="1:14">
      <c r="A18" s="16"/>
      <c r="B18" s="32" t="s">
        <v>10</v>
      </c>
      <c r="C18" s="32"/>
      <c r="D18" s="32"/>
      <c r="E18" s="21">
        <v>5000</v>
      </c>
      <c r="F18" s="18"/>
      <c r="G18" s="18"/>
      <c r="H18" s="18"/>
      <c r="I18" s="19"/>
      <c r="J18" s="32"/>
      <c r="K18" s="32"/>
      <c r="L18" s="32"/>
      <c r="M18" s="21"/>
      <c r="N18" s="18"/>
    </row>
    <row r="19" spans="1:14">
      <c r="A19" s="16"/>
      <c r="B19" s="25" t="s">
        <v>53</v>
      </c>
      <c r="C19" s="25"/>
      <c r="D19" s="25"/>
      <c r="E19" s="21">
        <v>772427.16800000006</v>
      </c>
      <c r="F19" s="18"/>
      <c r="G19" s="18"/>
      <c r="H19" s="18"/>
      <c r="I19" s="19"/>
      <c r="J19" s="25"/>
      <c r="K19" s="25"/>
      <c r="L19" s="25"/>
      <c r="M19" s="21"/>
      <c r="N19" s="18"/>
    </row>
    <row r="20" spans="1:14">
      <c r="A20" s="16"/>
      <c r="B20" s="20" t="s">
        <v>42</v>
      </c>
      <c r="C20" s="25"/>
      <c r="D20" s="25"/>
      <c r="E20" s="21">
        <v>392375</v>
      </c>
      <c r="F20" s="18"/>
      <c r="G20" s="18"/>
      <c r="H20" s="18"/>
      <c r="I20" s="19"/>
      <c r="J20" s="20"/>
      <c r="K20" s="25"/>
      <c r="L20" s="25"/>
      <c r="M20" s="22"/>
      <c r="N20" s="18"/>
    </row>
    <row r="21" spans="1:14">
      <c r="A21" s="16"/>
      <c r="B21" s="20" t="s">
        <v>43</v>
      </c>
      <c r="C21" s="25"/>
      <c r="D21" s="25"/>
      <c r="E21" s="21">
        <v>73241</v>
      </c>
      <c r="F21" s="18"/>
      <c r="G21" s="18"/>
      <c r="H21" s="18"/>
      <c r="I21" s="19"/>
      <c r="J21" s="20"/>
      <c r="K21" s="25"/>
      <c r="L21" s="25"/>
      <c r="M21" s="22"/>
      <c r="N21" s="18"/>
    </row>
    <row r="22" spans="1:14">
      <c r="B22" s="20" t="s">
        <v>44</v>
      </c>
      <c r="C22" s="25"/>
      <c r="D22" s="25"/>
      <c r="E22" s="21">
        <v>23900</v>
      </c>
      <c r="F22" s="18"/>
      <c r="G22" s="18"/>
      <c r="H22" s="18"/>
      <c r="I22" s="18"/>
      <c r="J22" s="20"/>
      <c r="K22" s="25"/>
      <c r="L22" s="25"/>
      <c r="M22" s="23"/>
      <c r="N22" s="18"/>
    </row>
    <row r="23" spans="1:14">
      <c r="B23" s="20" t="s">
        <v>46</v>
      </c>
      <c r="C23" s="25"/>
      <c r="D23" s="25"/>
      <c r="E23" s="21">
        <v>984</v>
      </c>
      <c r="F23" s="18"/>
      <c r="G23" s="18"/>
      <c r="H23" s="18"/>
      <c r="I23" s="18"/>
      <c r="J23" s="20"/>
      <c r="K23" s="25"/>
      <c r="L23" s="25"/>
      <c r="M23" s="21"/>
      <c r="N23" s="18"/>
    </row>
    <row r="24" spans="1:14">
      <c r="B24" s="32" t="s">
        <v>45</v>
      </c>
      <c r="C24" s="32"/>
      <c r="D24" s="25"/>
      <c r="E24" s="21">
        <v>915</v>
      </c>
      <c r="F24" s="18"/>
      <c r="G24" s="18"/>
      <c r="H24" s="18"/>
      <c r="I24" s="18"/>
      <c r="J24" s="32"/>
      <c r="K24" s="32"/>
      <c r="L24" s="25"/>
      <c r="M24" s="21"/>
      <c r="N24" s="18"/>
    </row>
    <row r="25" spans="1:14">
      <c r="B25" s="32" t="s">
        <v>11</v>
      </c>
      <c r="C25" s="32"/>
      <c r="D25" s="32"/>
      <c r="E25" s="21">
        <v>1579.904</v>
      </c>
      <c r="F25" s="18"/>
      <c r="G25" s="18"/>
      <c r="H25" s="18"/>
      <c r="I25" s="18"/>
      <c r="J25" s="32"/>
      <c r="K25" s="32"/>
      <c r="L25" s="32"/>
      <c r="M25" s="21"/>
      <c r="N25" s="18"/>
    </row>
    <row r="26" spans="1:14">
      <c r="B26" s="34" t="s">
        <v>12</v>
      </c>
      <c r="C26" s="34"/>
      <c r="D26" s="34"/>
      <c r="E26" s="22">
        <v>15062.436</v>
      </c>
      <c r="F26" s="18"/>
      <c r="G26" s="18"/>
      <c r="H26" s="18"/>
      <c r="I26" s="18"/>
      <c r="J26" s="34"/>
      <c r="K26" s="34"/>
      <c r="L26" s="34"/>
      <c r="M26" s="21"/>
      <c r="N26" s="18"/>
    </row>
    <row r="27" spans="1:14">
      <c r="B27" s="25" t="s">
        <v>36</v>
      </c>
      <c r="C27" s="26"/>
      <c r="D27" s="26"/>
      <c r="E27" s="22">
        <v>1238.846</v>
      </c>
      <c r="F27" s="18"/>
      <c r="G27" s="18"/>
      <c r="H27" s="18"/>
      <c r="I27" s="18"/>
      <c r="J27" s="25"/>
      <c r="K27" s="26"/>
      <c r="L27" s="26"/>
      <c r="M27" s="21"/>
      <c r="N27" s="18"/>
    </row>
    <row r="28" spans="1:14">
      <c r="B28" s="32" t="s">
        <v>13</v>
      </c>
      <c r="C28" s="32"/>
      <c r="D28" s="32"/>
      <c r="E28" s="23">
        <v>1424.24</v>
      </c>
      <c r="F28" s="17"/>
      <c r="G28" s="17"/>
      <c r="H28" s="17"/>
      <c r="I28" s="17"/>
      <c r="J28" s="32"/>
      <c r="K28" s="32"/>
      <c r="L28" s="32"/>
      <c r="M28" s="21"/>
      <c r="N28" s="17"/>
    </row>
    <row r="29" spans="1:14">
      <c r="B29" s="32" t="s">
        <v>14</v>
      </c>
      <c r="C29" s="32"/>
      <c r="D29" s="32"/>
      <c r="E29" s="21">
        <v>9407.44</v>
      </c>
      <c r="J29" s="32"/>
      <c r="K29" s="32"/>
      <c r="L29" s="32"/>
      <c r="M29" s="21"/>
    </row>
    <row r="30" spans="1:14">
      <c r="B30" s="32" t="s">
        <v>15</v>
      </c>
      <c r="C30" s="32"/>
      <c r="D30" s="32"/>
      <c r="E30" s="21">
        <v>8000</v>
      </c>
      <c r="J30" s="32"/>
      <c r="K30" s="32"/>
      <c r="L30" s="32"/>
      <c r="M30" s="21"/>
    </row>
    <row r="31" spans="1:14">
      <c r="B31" s="25" t="s">
        <v>16</v>
      </c>
      <c r="C31" s="25"/>
      <c r="D31" s="25"/>
      <c r="E31" s="21">
        <v>1236459.3330000001</v>
      </c>
      <c r="J31" s="25"/>
      <c r="K31" s="25"/>
      <c r="L31" s="25"/>
      <c r="M31" s="21"/>
    </row>
    <row r="32" spans="1:14">
      <c r="B32" s="32" t="s">
        <v>17</v>
      </c>
      <c r="C32" s="32"/>
      <c r="D32" s="32"/>
      <c r="E32" s="21">
        <v>5890.8850000000002</v>
      </c>
      <c r="J32" s="32"/>
      <c r="K32" s="32"/>
      <c r="L32" s="32"/>
      <c r="M32" s="21"/>
    </row>
    <row r="33" spans="2:13">
      <c r="B33" s="32" t="s">
        <v>54</v>
      </c>
      <c r="C33" s="32"/>
      <c r="D33" s="32"/>
      <c r="E33" s="21">
        <v>3016.6020000000003</v>
      </c>
      <c r="J33" s="32"/>
      <c r="K33" s="32"/>
      <c r="L33" s="32"/>
      <c r="M33" s="21"/>
    </row>
    <row r="34" spans="2:13">
      <c r="B34" s="32" t="s">
        <v>18</v>
      </c>
      <c r="C34" s="32"/>
      <c r="D34" s="32"/>
      <c r="E34" s="21">
        <v>526.75</v>
      </c>
      <c r="J34" s="32"/>
      <c r="K34" s="32"/>
      <c r="L34" s="32"/>
      <c r="M34" s="21"/>
    </row>
    <row r="35" spans="2:13">
      <c r="B35" s="32" t="s">
        <v>19</v>
      </c>
      <c r="C35" s="32"/>
      <c r="D35" s="32"/>
      <c r="E35" s="21">
        <v>1620.9</v>
      </c>
      <c r="J35" s="32"/>
      <c r="K35" s="32"/>
      <c r="L35" s="32"/>
      <c r="M35" s="21"/>
    </row>
    <row r="36" spans="2:13">
      <c r="B36" s="32" t="s">
        <v>20</v>
      </c>
      <c r="C36" s="32"/>
      <c r="D36" s="32"/>
      <c r="E36" s="21">
        <v>770</v>
      </c>
      <c r="J36" s="32"/>
      <c r="K36" s="32"/>
      <c r="L36" s="32"/>
      <c r="M36" s="21"/>
    </row>
    <row r="37" spans="2:13">
      <c r="B37" s="32" t="s">
        <v>21</v>
      </c>
      <c r="C37" s="32"/>
      <c r="D37" s="32"/>
      <c r="E37" s="21">
        <v>6241.21</v>
      </c>
      <c r="J37" s="32"/>
      <c r="K37" s="32"/>
      <c r="L37" s="32"/>
      <c r="M37" s="21"/>
    </row>
    <row r="38" spans="2:13">
      <c r="B38" s="32" t="s">
        <v>22</v>
      </c>
      <c r="C38" s="32"/>
      <c r="D38" s="32"/>
      <c r="E38" s="21">
        <v>380</v>
      </c>
      <c r="J38" s="32"/>
      <c r="K38" s="32"/>
      <c r="L38" s="32"/>
      <c r="M38" s="21"/>
    </row>
    <row r="39" spans="2:13">
      <c r="B39" s="25" t="s">
        <v>58</v>
      </c>
      <c r="C39" s="25"/>
      <c r="D39" s="25"/>
      <c r="E39" s="21">
        <v>3.9590000000000005</v>
      </c>
      <c r="J39" s="25"/>
      <c r="K39" s="25"/>
      <c r="L39" s="25"/>
      <c r="M39" s="21"/>
    </row>
    <row r="40" spans="2:13">
      <c r="B40" s="32" t="s">
        <v>23</v>
      </c>
      <c r="C40" s="32"/>
      <c r="D40" s="32"/>
      <c r="E40" s="21">
        <v>648.41999999999996</v>
      </c>
      <c r="J40" s="32"/>
      <c r="K40" s="32"/>
      <c r="L40" s="32"/>
      <c r="M40" s="21"/>
    </row>
    <row r="41" spans="2:13">
      <c r="B41" s="32" t="s">
        <v>24</v>
      </c>
      <c r="C41" s="32"/>
      <c r="D41" s="32"/>
      <c r="E41" s="21">
        <v>720</v>
      </c>
      <c r="J41" s="32"/>
      <c r="K41" s="32"/>
      <c r="L41" s="32"/>
      <c r="M41" s="21"/>
    </row>
    <row r="42" spans="2:13">
      <c r="B42" s="25" t="s">
        <v>55</v>
      </c>
      <c r="C42" s="25"/>
      <c r="D42" s="25"/>
      <c r="E42" s="21">
        <v>90</v>
      </c>
      <c r="J42" s="25"/>
      <c r="K42" s="25"/>
      <c r="L42" s="25"/>
      <c r="M42" s="21"/>
    </row>
    <row r="43" spans="2:13">
      <c r="B43" s="32" t="s">
        <v>25</v>
      </c>
      <c r="C43" s="32"/>
      <c r="D43" s="32"/>
      <c r="E43" s="21">
        <v>6721</v>
      </c>
      <c r="J43" s="32"/>
      <c r="K43" s="32"/>
      <c r="L43" s="32"/>
      <c r="M43" s="21"/>
    </row>
    <row r="44" spans="2:13">
      <c r="B44" s="25" t="s">
        <v>56</v>
      </c>
      <c r="C44" s="25"/>
      <c r="D44" s="25"/>
      <c r="E44" s="21">
        <v>1000</v>
      </c>
      <c r="J44" s="25"/>
      <c r="K44" s="25"/>
      <c r="L44" s="25"/>
      <c r="M44" s="21"/>
    </row>
    <row r="45" spans="2:13">
      <c r="B45" s="32" t="s">
        <v>26</v>
      </c>
      <c r="C45" s="32"/>
      <c r="D45" s="32"/>
      <c r="E45" s="21">
        <v>282.28399999999999</v>
      </c>
      <c r="J45" s="32"/>
      <c r="K45" s="32"/>
      <c r="L45" s="32"/>
      <c r="M45" s="21"/>
    </row>
    <row r="46" spans="2:13">
      <c r="B46" s="20" t="s">
        <v>66</v>
      </c>
      <c r="C46" s="25"/>
      <c r="D46" s="25"/>
      <c r="E46" s="21">
        <v>18829</v>
      </c>
      <c r="J46" s="20"/>
      <c r="K46" s="25"/>
      <c r="L46" s="25"/>
      <c r="M46" s="21"/>
    </row>
    <row r="47" spans="2:13">
      <c r="B47" s="32" t="s">
        <v>27</v>
      </c>
      <c r="C47" s="32"/>
      <c r="D47" s="32"/>
      <c r="E47" s="21">
        <v>7500</v>
      </c>
      <c r="J47" s="32"/>
      <c r="K47" s="32"/>
      <c r="L47" s="32"/>
      <c r="M47" s="21"/>
    </row>
    <row r="48" spans="2:13">
      <c r="B48" s="20" t="s">
        <v>47</v>
      </c>
      <c r="C48" s="25"/>
      <c r="D48" s="25"/>
      <c r="E48" s="21">
        <v>180</v>
      </c>
      <c r="J48" s="20"/>
      <c r="K48" s="25"/>
      <c r="L48" s="25"/>
      <c r="M48" s="21"/>
    </row>
    <row r="49" spans="2:12">
      <c r="B49" s="32" t="s">
        <v>48</v>
      </c>
      <c r="C49" s="32"/>
      <c r="D49" s="32"/>
      <c r="E49" s="21">
        <v>15952.895999999999</v>
      </c>
      <c r="J49" s="32"/>
      <c r="K49" s="32"/>
      <c r="L49" s="32"/>
    </row>
    <row r="50" spans="2:12">
      <c r="B50" s="32" t="s">
        <v>28</v>
      </c>
      <c r="C50" s="32"/>
      <c r="D50" s="32"/>
      <c r="E50" s="21">
        <v>817.53</v>
      </c>
      <c r="J50" s="32"/>
      <c r="K50" s="32"/>
      <c r="L50" s="32"/>
    </row>
    <row r="51" spans="2:12">
      <c r="B51" s="32" t="s">
        <v>29</v>
      </c>
      <c r="C51" s="32"/>
      <c r="D51" s="32"/>
      <c r="E51" s="21">
        <v>3120.7620000000002</v>
      </c>
      <c r="J51" s="32"/>
      <c r="K51" s="32"/>
      <c r="L51" s="32"/>
    </row>
    <row r="52" spans="2:12">
      <c r="B52" s="25" t="s">
        <v>67</v>
      </c>
      <c r="C52" s="25"/>
      <c r="D52" s="25"/>
      <c r="E52" s="21">
        <v>208.917</v>
      </c>
      <c r="J52" s="25"/>
      <c r="K52" s="25"/>
      <c r="L52" s="25"/>
    </row>
    <row r="53" spans="2:12">
      <c r="B53" s="20" t="s">
        <v>49</v>
      </c>
      <c r="C53" s="25"/>
      <c r="D53" s="25"/>
      <c r="E53" s="21">
        <v>12.839</v>
      </c>
      <c r="J53" s="20"/>
      <c r="K53" s="25"/>
      <c r="L53" s="25"/>
    </row>
    <row r="54" spans="2:12">
      <c r="B54" s="32" t="s">
        <v>30</v>
      </c>
      <c r="C54" s="32"/>
      <c r="D54" s="32"/>
      <c r="E54" s="21">
        <v>1600</v>
      </c>
      <c r="J54" s="32"/>
      <c r="K54" s="32"/>
      <c r="L54" s="32"/>
    </row>
    <row r="55" spans="2:12">
      <c r="B55" s="25" t="s">
        <v>31</v>
      </c>
      <c r="C55" s="25"/>
      <c r="D55" s="25"/>
      <c r="E55" s="21">
        <v>275</v>
      </c>
      <c r="J55" s="25"/>
      <c r="K55" s="25"/>
      <c r="L55" s="25"/>
    </row>
    <row r="56" spans="2:12">
      <c r="B56" s="25" t="s">
        <v>50</v>
      </c>
      <c r="C56" s="25"/>
      <c r="D56" s="25"/>
      <c r="E56" s="21">
        <v>18550</v>
      </c>
      <c r="J56" s="25"/>
      <c r="K56" s="25"/>
      <c r="L56" s="25"/>
    </row>
    <row r="57" spans="2:12">
      <c r="B57" s="32" t="s">
        <v>32</v>
      </c>
      <c r="C57" s="32"/>
      <c r="D57" s="32"/>
      <c r="E57" s="21">
        <v>1054.3820000000001</v>
      </c>
      <c r="J57" s="32"/>
      <c r="K57" s="32"/>
      <c r="L57" s="32"/>
    </row>
    <row r="58" spans="2:12">
      <c r="B58" s="32" t="s">
        <v>33</v>
      </c>
      <c r="C58" s="32"/>
      <c r="D58" s="32"/>
      <c r="E58" s="21">
        <v>4507.8209999999999</v>
      </c>
      <c r="J58" s="32"/>
      <c r="K58" s="32"/>
      <c r="L58" s="32"/>
    </row>
    <row r="59" spans="2:12">
      <c r="B59" s="25" t="s">
        <v>34</v>
      </c>
      <c r="C59" s="25"/>
      <c r="D59" s="25"/>
      <c r="E59" s="21">
        <v>723.23800000000006</v>
      </c>
      <c r="J59" s="25"/>
      <c r="K59" s="25"/>
      <c r="L59" s="25"/>
    </row>
    <row r="60" spans="2:12">
      <c r="B60" s="20" t="s">
        <v>59</v>
      </c>
      <c r="C60" s="25"/>
      <c r="D60" s="25"/>
      <c r="E60" s="21">
        <v>10.35</v>
      </c>
      <c r="J60" s="20"/>
      <c r="K60" s="25"/>
      <c r="L60" s="25"/>
    </row>
    <row r="61" spans="2:12">
      <c r="B61" s="20" t="s">
        <v>57</v>
      </c>
      <c r="C61" s="20"/>
      <c r="D61" s="20"/>
      <c r="E61" s="21">
        <v>20001.198</v>
      </c>
      <c r="J61" s="20"/>
      <c r="K61" s="20"/>
      <c r="L61" s="20"/>
    </row>
  </sheetData>
  <mergeCells count="64">
    <mergeCell ref="J40:L40"/>
    <mergeCell ref="J43:L43"/>
    <mergeCell ref="J45:L45"/>
    <mergeCell ref="B40:D40"/>
    <mergeCell ref="B43:D43"/>
    <mergeCell ref="B45:D45"/>
    <mergeCell ref="B41:D41"/>
    <mergeCell ref="J41:L41"/>
    <mergeCell ref="J38:L38"/>
    <mergeCell ref="B38:D38"/>
    <mergeCell ref="B35:D35"/>
    <mergeCell ref="J35:L35"/>
    <mergeCell ref="B37:D37"/>
    <mergeCell ref="B36:D36"/>
    <mergeCell ref="B26:D26"/>
    <mergeCell ref="B28:D28"/>
    <mergeCell ref="B30:D30"/>
    <mergeCell ref="B34:D34"/>
    <mergeCell ref="B18:D18"/>
    <mergeCell ref="B24:C24"/>
    <mergeCell ref="B25:D25"/>
    <mergeCell ref="B33:D33"/>
    <mergeCell ref="J4:P4"/>
    <mergeCell ref="B4:G4"/>
    <mergeCell ref="B10:D10"/>
    <mergeCell ref="B29:D29"/>
    <mergeCell ref="B32:D32"/>
    <mergeCell ref="J32:L32"/>
    <mergeCell ref="J29:L29"/>
    <mergeCell ref="J26:L26"/>
    <mergeCell ref="J28:L28"/>
    <mergeCell ref="J10:L10"/>
    <mergeCell ref="B13:D13"/>
    <mergeCell ref="B14:D14"/>
    <mergeCell ref="B15:D15"/>
    <mergeCell ref="B16:D16"/>
    <mergeCell ref="B17:D17"/>
    <mergeCell ref="J18:L18"/>
    <mergeCell ref="J47:L47"/>
    <mergeCell ref="J49:L49"/>
    <mergeCell ref="J50:L50"/>
    <mergeCell ref="B47:D47"/>
    <mergeCell ref="B49:D49"/>
    <mergeCell ref="B50:D50"/>
    <mergeCell ref="J24:K24"/>
    <mergeCell ref="J25:L25"/>
    <mergeCell ref="J33:L33"/>
    <mergeCell ref="J37:L37"/>
    <mergeCell ref="J30:L30"/>
    <mergeCell ref="J34:L34"/>
    <mergeCell ref="J36:L36"/>
    <mergeCell ref="J13:L13"/>
    <mergeCell ref="J14:L14"/>
    <mergeCell ref="J15:L15"/>
    <mergeCell ref="J16:L16"/>
    <mergeCell ref="J17:L17"/>
    <mergeCell ref="J51:L51"/>
    <mergeCell ref="J54:L54"/>
    <mergeCell ref="J57:L57"/>
    <mergeCell ref="J58:L58"/>
    <mergeCell ref="B57:D57"/>
    <mergeCell ref="B58:D58"/>
    <mergeCell ref="B51:D51"/>
    <mergeCell ref="B54:D5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banda</vt:lpstr>
      <vt:lpstr>producatori</vt:lpstr>
      <vt:lpstr>furnizori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AApostolescu</dc:creator>
  <cp:lastModifiedBy>Anca Apostolescu</cp:lastModifiedBy>
  <dcterms:created xsi:type="dcterms:W3CDTF">2013-04-30T08:59:04Z</dcterms:created>
  <dcterms:modified xsi:type="dcterms:W3CDTF">2015-03-24T10:13:46Z</dcterms:modified>
</cp:coreProperties>
</file>