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apostolescu\AppData\Local\Microsoft\Windows\Temporary Internet Files\Content.Outlook\NXSV9WS8\"/>
    </mc:Choice>
  </mc:AlternateContent>
  <bookViews>
    <workbookView xWindow="120" yWindow="30" windowWidth="19035" windowHeight="7335"/>
  </bookViews>
  <sheets>
    <sheet name="banda" sheetId="4" r:id="rId1"/>
    <sheet name="producatori" sheetId="1" r:id="rId2"/>
    <sheet name="furnizori" sheetId="2" r:id="rId3"/>
  </sheets>
  <externalReferences>
    <externalReference r:id="rId4"/>
  </externalReferences>
  <definedNames>
    <definedName name="A">[1]Baza!#REF!</definedName>
  </definedNames>
  <calcPr calcId="152511"/>
</workbook>
</file>

<file path=xl/calcChain.xml><?xml version="1.0" encoding="utf-8"?>
<calcChain xmlns="http://schemas.openxmlformats.org/spreadsheetml/2006/main">
  <c r="M6" i="2" l="1"/>
  <c r="E6" i="2"/>
</calcChain>
</file>

<file path=xl/sharedStrings.xml><?xml version="1.0" encoding="utf-8"?>
<sst xmlns="http://schemas.openxmlformats.org/spreadsheetml/2006/main" count="369" uniqueCount="81">
  <si>
    <t>MWh</t>
  </si>
  <si>
    <t>Raffles Energy SRL</t>
  </si>
  <si>
    <t>Foraj Sonde Craiova SA</t>
  </si>
  <si>
    <t>OMV Petrom SA</t>
  </si>
  <si>
    <t>SNGN Romgaz SA</t>
  </si>
  <si>
    <t>Amarad Simleul Silvaniei</t>
  </si>
  <si>
    <t>Berg Sistem Gaz Bucuresti</t>
  </si>
  <si>
    <t>Covi Construct Voluntari</t>
  </si>
  <si>
    <t>Design Proiect Iasi</t>
  </si>
  <si>
    <t>Distrigaz Vest Oradea</t>
  </si>
  <si>
    <t>Euro Seven Industry Bucuresti</t>
  </si>
  <si>
    <t>Gaz Est Vaslui</t>
  </si>
  <si>
    <t>Gaz Nord Est Harlau</t>
  </si>
  <si>
    <t>Gaz Sud Distributie Bucuresti</t>
  </si>
  <si>
    <t>Gazvest Arad</t>
  </si>
  <si>
    <t xml:space="preserve">GDF Suez Energy Romania </t>
  </si>
  <si>
    <t>Grup Dezvoltare Retele Bucuresti</t>
  </si>
  <si>
    <t>Instant Construct Company</t>
  </si>
  <si>
    <t>Intergaz Est Zimnicea</t>
  </si>
  <si>
    <t>Macin Gaz</t>
  </si>
  <si>
    <t>Megaconstruct Bucuresti</t>
  </si>
  <si>
    <t>Mehedinti Gaz Drobeta Turnu Severin</t>
  </si>
  <si>
    <t>Mihoc Oil Simionesti</t>
  </si>
  <si>
    <t>MM Data Bucuresti</t>
  </si>
  <si>
    <t>Nord Gaz Radauti</t>
  </si>
  <si>
    <t>Oligopol Brasov</t>
  </si>
  <si>
    <t>Ottogaz Otopeni</t>
  </si>
  <si>
    <t>Prisma Serv Company Iasi</t>
  </si>
  <si>
    <t>Progaz Campina</t>
  </si>
  <si>
    <t>Salgaz Salonta</t>
  </si>
  <si>
    <t>Tehnologica Radion</t>
  </si>
  <si>
    <t>Timgaz Buzias</t>
  </si>
  <si>
    <t>Tulcea Gaz Tulcea</t>
  </si>
  <si>
    <t>Vega 93</t>
  </si>
  <si>
    <t>Amromco Energy SRL</t>
  </si>
  <si>
    <t>Gazmir Iasi</t>
  </si>
  <si>
    <t>Stratum Energy Romania LLC</t>
  </si>
  <si>
    <t xml:space="preserve">Apopi &amp; Blumen </t>
  </si>
  <si>
    <t>Armax Gaz Medias</t>
  </si>
  <si>
    <t>C-Gaz &amp; Energy Distributie</t>
  </si>
  <si>
    <t>Complex Energetic Hunedoara</t>
  </si>
  <si>
    <t xml:space="preserve">Electrocentrale Bucuresti </t>
  </si>
  <si>
    <t>Electrocentrale Constanta</t>
  </si>
  <si>
    <t>Energy Gas Provider Bucuresti</t>
  </si>
  <si>
    <t>Energoterm Tulcea</t>
  </si>
  <si>
    <t>Pado Group Infrastructures Tg. Mures</t>
  </si>
  <si>
    <t xml:space="preserve">Premier Energy </t>
  </si>
  <si>
    <t>Safi Star</t>
  </si>
  <si>
    <t>Termo Calor Confort Pitesti</t>
  </si>
  <si>
    <t>Cordun Gaz Cordun</t>
  </si>
  <si>
    <t>Cpl Concordia Cluj</t>
  </si>
  <si>
    <t>E.ON Energie Romania</t>
  </si>
  <si>
    <t xml:space="preserve">Hargaz Harghita Gaz </t>
  </si>
  <si>
    <t>Next Energy</t>
  </si>
  <si>
    <t>Nova Power&amp;Gas Campulung</t>
  </si>
  <si>
    <t>Wirom Gas Bucuresti</t>
  </si>
  <si>
    <t>MET Romania</t>
  </si>
  <si>
    <t>Wiee Romania</t>
  </si>
  <si>
    <t>pentru perioada 1 ianuarie 2015 – 28 februarie 2015</t>
  </si>
  <si>
    <t>pentru perioada 1 martie 2015 – 31 martie 2015</t>
  </si>
  <si>
    <t xml:space="preserve">cantitatea totală lunară de gaze naturale rezultată din activitatea de producţie pe care producătorii au obligaţia să o pună la dispoziţia furnizorilor  si producatorilor de energie termica care opteaza pentru achizitia de gaze naturale direct de la producatori, pentru acoperirea necesarului de consum pentru CPET  </t>
  </si>
  <si>
    <t>(cf adresei ANRE nr. 82330/30.12.2014)</t>
  </si>
  <si>
    <t>(cf adresei ANRE nr. 15366/25.02.2015)</t>
  </si>
  <si>
    <t xml:space="preserve">OMV Petrom Gas </t>
  </si>
  <si>
    <t>Romgaz distributii</t>
  </si>
  <si>
    <t>pentru perioada 1 aprilie 2015 – 30 septembrie 2015</t>
  </si>
  <si>
    <t>(cf adresei ANRE nr. 21801/19.03.2015)</t>
  </si>
  <si>
    <t>pentru perioada 1 octombrie 2015 – 31 martie 2016</t>
  </si>
  <si>
    <r>
      <t xml:space="preserve">Cantitatea de gaze naturale din productia interna necesara fiecarui furnizor  si producator de energie termica care opteaza pentru achizitia de gaze naturale de la producatori, pentru acoperirea necesarului de </t>
    </r>
    <r>
      <rPr>
        <b/>
        <sz val="11"/>
        <color theme="1"/>
        <rFont val="Calibri"/>
        <family val="2"/>
        <scheme val="minor"/>
      </rPr>
      <t>consum</t>
    </r>
    <r>
      <rPr>
        <sz val="11"/>
        <color theme="1"/>
        <rFont val="Calibri"/>
        <family val="2"/>
        <scheme val="minor"/>
      </rPr>
      <t xml:space="preserve"> </t>
    </r>
    <r>
      <rPr>
        <b/>
        <sz val="11"/>
        <color theme="1"/>
        <rFont val="Calibri"/>
        <family val="2"/>
        <scheme val="minor"/>
      </rPr>
      <t>lunar curent</t>
    </r>
    <r>
      <rPr>
        <sz val="11"/>
        <color theme="1"/>
        <rFont val="Calibri"/>
        <family val="2"/>
        <scheme val="minor"/>
      </rPr>
      <t xml:space="preserve"> al CPET</t>
    </r>
  </si>
  <si>
    <t>Electrocentrale Galati</t>
  </si>
  <si>
    <t>Alpha Metal Bucuresti</t>
  </si>
  <si>
    <r>
      <t>Cantitatea de gaze naturale din productia interna  necesara fiecarui furnizor si producator de energie termica care opteaza pentru achizitia de gaze naturale de la producatori, pentru acoperirea necesarului de consum lunar curent al CPET,</t>
    </r>
    <r>
      <rPr>
        <b/>
        <sz val="11"/>
        <color theme="1"/>
        <rFont val="Calibri"/>
        <family val="2"/>
        <scheme val="minor"/>
      </rPr>
      <t xml:space="preserve"> proportional cu necesarul acestora</t>
    </r>
  </si>
  <si>
    <t>Alpiq Romindustries</t>
  </si>
  <si>
    <t>Cis Gaz Tg. Mures</t>
  </si>
  <si>
    <t>FEBRUARIE</t>
  </si>
  <si>
    <r>
      <t>Cantitatea totală lunară de gaze naturale rezultată din activitatea de producţie pe care producătorii au obligaţia să o pună la dispoziţia furnizorilor  si producatorilor de energie termica care opteaza pentru achizitia de gaze naturale de la producatori, pentru acoperirea necesarului de consum pentru CPET pentru luna</t>
    </r>
    <r>
      <rPr>
        <b/>
        <sz val="11"/>
        <color theme="1"/>
        <rFont val="Calibri"/>
        <family val="2"/>
        <scheme val="minor"/>
      </rPr>
      <t xml:space="preserve"> februarie 2016</t>
    </r>
    <r>
      <rPr>
        <sz val="11"/>
        <color theme="1"/>
        <rFont val="Calibri"/>
        <family val="2"/>
        <scheme val="minor"/>
      </rPr>
      <t xml:space="preserve"> este de </t>
    </r>
    <r>
      <rPr>
        <b/>
        <sz val="11"/>
        <color theme="1"/>
        <rFont val="Calibri"/>
        <family val="2"/>
        <scheme val="minor"/>
      </rPr>
      <t xml:space="preserve"> 3.700.000,000 MWh</t>
    </r>
    <r>
      <rPr>
        <sz val="11"/>
        <color theme="1"/>
        <rFont val="Calibri"/>
        <family val="2"/>
        <scheme val="minor"/>
      </rPr>
      <t>,    defalcata astfel :</t>
    </r>
  </si>
  <si>
    <t>Romelectro</t>
  </si>
  <si>
    <t>Romgaz eligibili</t>
  </si>
  <si>
    <t>cantitati necontractate</t>
  </si>
  <si>
    <r>
      <t>Cantitatea din productia interna necesara fiecarui furnizor si producator de energie termica care opteaza pentru achizitia de gaze naturale de la producatori, pentru acoperirea necesarului de consum lunar curent al CPET</t>
    </r>
    <r>
      <rPr>
        <b/>
        <sz val="11"/>
        <color theme="1"/>
        <rFont val="Calibri"/>
        <family val="2"/>
        <scheme val="minor"/>
      </rPr>
      <t xml:space="preserve"> necontractata</t>
    </r>
  </si>
  <si>
    <r>
      <t xml:space="preserve">Cantitatea din productia interna necesara fiecarui furnizor si producator de energie termica care opteaza pentru achizitia de gaze naturale de la producatori, pentru acoperirea necesarului de consum lunar curent al CPET </t>
    </r>
    <r>
      <rPr>
        <b/>
        <sz val="11"/>
        <color theme="1"/>
        <rFont val="Calibri"/>
        <family val="2"/>
        <scheme val="minor"/>
      </rPr>
      <t>necontractata</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</si>
</sst>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00"/>
    <numFmt numFmtId="166" formatCode="0.000"/>
  </numFmts>
  <fonts count="1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1"/>
      <name val="Calibri"/>
      <family val="2"/>
      <scheme val="minor"/>
    </font>
    <font>
      <sz val="10"/>
      <name val="Arial"/>
      <family val="2"/>
    </font>
    <font>
      <sz val="11"/>
      <color rgb="FF006100"/>
      <name val="Calibri"/>
      <family val="2"/>
      <scheme val="minor"/>
    </font>
    <font>
      <sz val="10"/>
      <name val="Arial"/>
      <family val="2"/>
      <charset val="238"/>
    </font>
    <font>
      <sz val="10"/>
      <color indexed="8"/>
      <name val="Arial"/>
      <family val="2"/>
    </font>
    <font>
      <sz val="12"/>
      <name val="Arial CE"/>
      <charset val="238"/>
    </font>
    <font>
      <sz val="11"/>
      <color theme="1"/>
      <name val="Calibri"/>
      <family val="2"/>
      <scheme val="minor"/>
    </font>
    <font>
      <sz val="11"/>
      <color indexed="8"/>
      <name val="Calibri"/>
      <family val="2"/>
      <charset val="238"/>
    </font>
    <font>
      <sz val="11"/>
      <name val="Calibri"/>
      <family val="2"/>
      <scheme val="minor"/>
    </font>
    <font>
      <b/>
      <sz val="10"/>
      <name val="Arial"/>
      <family val="2"/>
    </font>
  </fonts>
  <fills count="7">
    <fill>
      <patternFill patternType="none"/>
    </fill>
    <fill>
      <patternFill patternType="gray125"/>
    </fill>
    <fill>
      <patternFill patternType="solid">
        <fgColor rgb="FFC6EFCE"/>
      </patternFill>
    </fill>
    <fill>
      <patternFill patternType="solid">
        <fgColor indexed="43"/>
        <bgColor indexed="64"/>
      </patternFill>
    </fill>
    <fill>
      <patternFill patternType="solid">
        <fgColor indexed="31"/>
        <bgColor indexed="64"/>
      </patternFill>
    </fill>
    <fill>
      <patternFill patternType="solid">
        <fgColor indexed="35"/>
        <bgColor indexed="64"/>
      </patternFill>
    </fill>
    <fill>
      <patternFill patternType="solid">
        <fgColor theme="0"/>
        <bgColor indexed="64"/>
      </patternFill>
    </fill>
  </fills>
  <borders count="2">
    <border>
      <left/>
      <right/>
      <top/>
      <bottom/>
      <diagonal/>
    </border>
    <border>
      <left style="thin">
        <color indexed="63"/>
      </left>
      <right style="thin">
        <color indexed="63"/>
      </right>
      <top style="thin">
        <color indexed="63"/>
      </top>
      <bottom style="thin">
        <color indexed="63"/>
      </bottom>
      <diagonal/>
    </border>
  </borders>
  <cellStyleXfs count="29">
    <xf numFmtId="0" fontId="0" fillId="0" borderId="0"/>
    <xf numFmtId="0" fontId="4" fillId="0" borderId="0"/>
    <xf numFmtId="0" fontId="4" fillId="0" borderId="0"/>
    <xf numFmtId="164" fontId="4" fillId="0" borderId="0" applyFont="0" applyFill="0" applyBorder="0" applyAlignment="0" applyProtection="0"/>
    <xf numFmtId="0" fontId="5" fillId="2" borderId="0" applyNumberFormat="0" applyBorder="0" applyAlignment="0" applyProtection="0"/>
    <xf numFmtId="0" fontId="6" fillId="0" borderId="0"/>
    <xf numFmtId="0" fontId="6" fillId="0" borderId="0"/>
    <xf numFmtId="0" fontId="6" fillId="0" borderId="0"/>
    <xf numFmtId="4" fontId="7" fillId="3" borderId="1" applyNumberFormat="0" applyProtection="0">
      <alignment vertical="center"/>
    </xf>
    <xf numFmtId="4" fontId="7" fillId="3" borderId="1" applyNumberFormat="0" applyProtection="0">
      <alignment horizontal="left" vertical="center" indent="1"/>
    </xf>
    <xf numFmtId="0" fontId="6" fillId="4" borderId="1" applyNumberFormat="0" applyProtection="0">
      <alignment horizontal="left" vertical="center" indent="1"/>
    </xf>
    <xf numFmtId="4" fontId="7" fillId="5" borderId="1" applyNumberFormat="0" applyProtection="0">
      <alignment horizontal="right" vertical="center"/>
    </xf>
    <xf numFmtId="0" fontId="6" fillId="4" borderId="1" applyNumberFormat="0" applyProtection="0">
      <alignment horizontal="left" vertical="center" indent="1"/>
    </xf>
    <xf numFmtId="0" fontId="6" fillId="4" borderId="1" applyNumberFormat="0" applyProtection="0">
      <alignment horizontal="left" vertical="center" indent="1"/>
    </xf>
    <xf numFmtId="0" fontId="8" fillId="0" borderId="0"/>
    <xf numFmtId="0" fontId="2" fillId="0" borderId="0"/>
    <xf numFmtId="164" fontId="4" fillId="0" borderId="0" applyFont="0" applyFill="0" applyBorder="0" applyAlignment="0" applyProtection="0"/>
    <xf numFmtId="0" fontId="6" fillId="0" borderId="0"/>
    <xf numFmtId="0" fontId="10" fillId="0" borderId="0"/>
    <xf numFmtId="0" fontId="6" fillId="0" borderId="0"/>
    <xf numFmtId="0" fontId="9" fillId="0" borderId="0"/>
    <xf numFmtId="0" fontId="9" fillId="0" borderId="0"/>
    <xf numFmtId="0" fontId="9" fillId="0" borderId="0"/>
    <xf numFmtId="0" fontId="2" fillId="0" borderId="0"/>
    <xf numFmtId="0" fontId="2" fillId="0" borderId="0"/>
    <xf numFmtId="0" fontId="4" fillId="0" borderId="0"/>
    <xf numFmtId="0" fontId="4" fillId="0" borderId="0"/>
    <xf numFmtId="9" fontId="4" fillId="0" borderId="0" applyFont="0" applyFill="0" applyBorder="0" applyAlignment="0" applyProtection="0"/>
    <xf numFmtId="0" fontId="1" fillId="0" borderId="0"/>
  </cellStyleXfs>
  <cellXfs count="43">
    <xf numFmtId="0" fontId="0" fillId="0" borderId="0" xfId="0"/>
    <xf numFmtId="165" fontId="0" fillId="0" borderId="0" xfId="0" applyNumberFormat="1"/>
    <xf numFmtId="0" fontId="3" fillId="0" borderId="0" xfId="0" applyFont="1"/>
    <xf numFmtId="0" fontId="0" fillId="0" borderId="0" xfId="0" applyAlignment="1">
      <alignment horizontal="left" wrapText="1"/>
    </xf>
    <xf numFmtId="0" fontId="0" fillId="0" borderId="0" xfId="0" applyFont="1"/>
    <xf numFmtId="165" fontId="0" fillId="0" borderId="0" xfId="0" applyNumberFormat="1" applyFont="1"/>
    <xf numFmtId="0" fontId="3" fillId="0" borderId="0" xfId="0" applyFont="1" applyAlignment="1">
      <alignment horizontal="left"/>
    </xf>
    <xf numFmtId="17" fontId="3" fillId="0" borderId="0" xfId="0" applyNumberFormat="1" applyFont="1" applyAlignment="1">
      <alignment horizontal="right"/>
    </xf>
    <xf numFmtId="165" fontId="0" fillId="0" borderId="0" xfId="0" applyNumberFormat="1" applyFill="1"/>
    <xf numFmtId="165" fontId="3" fillId="0" borderId="0" xfId="0" applyNumberFormat="1" applyFont="1" applyAlignment="1">
      <alignment horizontal="right"/>
    </xf>
    <xf numFmtId="0" fontId="0" fillId="0" borderId="0" xfId="0" applyFont="1" applyAlignment="1">
      <alignment horizontal="left" wrapText="1"/>
    </xf>
    <xf numFmtId="0" fontId="0" fillId="0" borderId="0" xfId="0" applyAlignment="1">
      <alignment horizontal="left" wrapText="1"/>
    </xf>
    <xf numFmtId="0" fontId="0" fillId="0" borderId="0" xfId="0" applyAlignment="1">
      <alignment horizontal="left"/>
    </xf>
    <xf numFmtId="0" fontId="0" fillId="0" borderId="0" xfId="0" applyBorder="1"/>
    <xf numFmtId="0" fontId="9" fillId="0" borderId="0" xfId="0" applyFont="1"/>
    <xf numFmtId="166" fontId="4" fillId="0" borderId="0" xfId="1" applyNumberFormat="1" applyFont="1" applyFill="1" applyBorder="1"/>
    <xf numFmtId="166" fontId="4" fillId="0" borderId="0" xfId="1" applyNumberFormat="1" applyFont="1" applyFill="1" applyBorder="1" applyAlignment="1">
      <alignment horizontal="left"/>
    </xf>
    <xf numFmtId="0" fontId="0" fillId="0" borderId="0" xfId="0" applyAlignment="1">
      <alignment horizontal="left" wrapText="1"/>
    </xf>
    <xf numFmtId="0" fontId="0" fillId="0" borderId="0" xfId="0" applyFont="1" applyAlignment="1">
      <alignment horizontal="left" wrapText="1"/>
    </xf>
    <xf numFmtId="0" fontId="0" fillId="6" borderId="0" xfId="0" applyFill="1"/>
    <xf numFmtId="165" fontId="3" fillId="6" borderId="0" xfId="0" applyNumberFormat="1" applyFont="1" applyFill="1"/>
    <xf numFmtId="165" fontId="0" fillId="6" borderId="0" xfId="0" applyNumberFormat="1" applyFont="1" applyFill="1"/>
    <xf numFmtId="166" fontId="4" fillId="0" borderId="0" xfId="1" applyNumberFormat="1" applyFont="1" applyFill="1" applyBorder="1" applyAlignment="1">
      <alignment horizontal="left"/>
    </xf>
    <xf numFmtId="166" fontId="4" fillId="0" borderId="0" xfId="1" applyNumberFormat="1" applyFont="1" applyFill="1" applyBorder="1" applyAlignment="1">
      <alignment horizontal="left" vertical="top"/>
    </xf>
    <xf numFmtId="166" fontId="4" fillId="0" borderId="0" xfId="1" applyNumberFormat="1" applyFont="1" applyFill="1" applyBorder="1" applyAlignment="1"/>
    <xf numFmtId="166" fontId="4" fillId="0" borderId="0" xfId="1" applyNumberFormat="1" applyFont="1" applyFill="1" applyBorder="1" applyAlignment="1">
      <alignment vertical="top"/>
    </xf>
    <xf numFmtId="165" fontId="0" fillId="0" borderId="0" xfId="0" applyNumberFormat="1" applyFont="1" applyFill="1"/>
    <xf numFmtId="165" fontId="11" fillId="0" borderId="0" xfId="1" applyNumberFormat="1" applyFont="1" applyFill="1" applyBorder="1" applyAlignment="1">
      <alignment horizontal="right"/>
    </xf>
    <xf numFmtId="165" fontId="11" fillId="0" borderId="0" xfId="1" applyNumberFormat="1" applyFont="1" applyFill="1" applyBorder="1" applyAlignment="1">
      <alignment horizontal="right" vertical="center"/>
    </xf>
    <xf numFmtId="165" fontId="11" fillId="0" borderId="0" xfId="1" applyNumberFormat="1" applyFont="1" applyFill="1" applyBorder="1" applyAlignment="1">
      <alignment horizontal="right" vertical="top"/>
    </xf>
    <xf numFmtId="0" fontId="0" fillId="0" borderId="0" xfId="0" applyAlignment="1">
      <alignment horizontal="left"/>
    </xf>
    <xf numFmtId="166" fontId="4" fillId="0" borderId="0" xfId="1" applyNumberFormat="1" applyFont="1" applyFill="1" applyBorder="1" applyAlignment="1">
      <alignment horizontal="left"/>
    </xf>
    <xf numFmtId="165" fontId="9" fillId="0" borderId="0" xfId="0" applyNumberFormat="1" applyFont="1"/>
    <xf numFmtId="166" fontId="12" fillId="0" borderId="0" xfId="1" applyNumberFormat="1" applyFont="1" applyFill="1" applyBorder="1" applyAlignment="1">
      <alignment horizontal="left" vertical="center"/>
    </xf>
    <xf numFmtId="166" fontId="4" fillId="0" borderId="0" xfId="1" applyNumberFormat="1" applyFont="1" applyFill="1" applyBorder="1" applyAlignment="1">
      <alignment horizontal="left"/>
    </xf>
    <xf numFmtId="14" fontId="0" fillId="0" borderId="0" xfId="0" applyNumberFormat="1"/>
    <xf numFmtId="14" fontId="3" fillId="0" borderId="0" xfId="0" applyNumberFormat="1" applyFont="1"/>
    <xf numFmtId="0" fontId="0" fillId="0" borderId="0" xfId="0" applyAlignment="1">
      <alignment horizontal="center" wrapText="1"/>
    </xf>
    <xf numFmtId="0" fontId="0" fillId="0" borderId="0" xfId="0" applyAlignment="1">
      <alignment horizontal="left" wrapText="1"/>
    </xf>
    <xf numFmtId="0" fontId="0" fillId="0" borderId="0" xfId="0" applyAlignment="1">
      <alignment horizontal="left"/>
    </xf>
    <xf numFmtId="0" fontId="0" fillId="0" borderId="0" xfId="0" applyFont="1" applyAlignment="1">
      <alignment horizontal="left" wrapText="1"/>
    </xf>
    <xf numFmtId="0" fontId="0" fillId="0" borderId="0" xfId="0" applyAlignment="1">
      <alignment horizontal="center" vertical="center" wrapText="1"/>
    </xf>
    <xf numFmtId="0" fontId="0" fillId="0" borderId="0" xfId="0" applyFont="1" applyAlignment="1">
      <alignment horizontal="center" vertical="center" wrapText="1"/>
    </xf>
  </cellXfs>
  <cellStyles count="29">
    <cellStyle name="=C:\WINNT35\SYSTEM32\COMMAND.COM" xfId="1"/>
    <cellStyle name="Comma 2" xfId="3"/>
    <cellStyle name="Comma 2 2" xfId="16"/>
    <cellStyle name="Good 2" xfId="4"/>
    <cellStyle name="Normal" xfId="0" builtinId="0"/>
    <cellStyle name="Normal 2" xfId="5"/>
    <cellStyle name="Normal 2 2" xfId="6"/>
    <cellStyle name="Normal 2 2 2" xfId="17"/>
    <cellStyle name="Normal 2 3" xfId="18"/>
    <cellStyle name="Normal 2 4" xfId="19"/>
    <cellStyle name="Normal 3" xfId="2"/>
    <cellStyle name="Normal 4" xfId="15"/>
    <cellStyle name="Normál 4" xfId="7"/>
    <cellStyle name="Normal 4 2" xfId="20"/>
    <cellStyle name="Normal 4 3" xfId="21"/>
    <cellStyle name="Normal 4 4" xfId="22"/>
    <cellStyle name="Normal 4 5" xfId="28"/>
    <cellStyle name="Normal 5" xfId="23"/>
    <cellStyle name="Normal 6" xfId="24"/>
    <cellStyle name="Normal 7" xfId="25"/>
    <cellStyle name="Normal 8" xfId="26"/>
    <cellStyle name="Percent 2" xfId="27"/>
    <cellStyle name="SAPBEXaggData" xfId="8"/>
    <cellStyle name="SAPBEXaggItem" xfId="9"/>
    <cellStyle name="SAPBEXchaText" xfId="10"/>
    <cellStyle name="SAPBEXstdData" xfId="11"/>
    <cellStyle name="SAPBEXstdItem" xfId="12"/>
    <cellStyle name="SAPBEXstdItemX" xfId="13"/>
    <cellStyle name="Standard_MIP Production Oil, Gas &amp; Ngl"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OMGAZ\SYS\OPP\2003\DECEMBRI\BILD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za"/>
      <sheetName val="Import"/>
      <sheetName val="Intern"/>
      <sheetName val=" bilant"/>
      <sheetName val=" bilant dec"/>
      <sheetName val="servicii"/>
      <sheetName val="DgSud"/>
      <sheetName val="DgNord"/>
      <sheetName val="PETROM"/>
      <sheetName val="ROMGAZ"/>
      <sheetName val="Wirom"/>
      <sheetName val="Petromgas"/>
      <sheetName val="impRomgaz"/>
      <sheetName val="Conef"/>
      <sheetName val="anrgn"/>
      <sheetName val="anrgn dec"/>
      <sheetName val="Servicii SNT"/>
    </sheetNames>
    <sheetDataSet>
      <sheetData sheetId="0"/>
      <sheetData sheetId="1">
        <row r="39">
          <cell r="A39" t="str">
            <v>AMROMCO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7"/>
  <sheetViews>
    <sheetView tabSelected="1" workbookViewId="0">
      <selection activeCell="C7" sqref="C7"/>
    </sheetView>
  </sheetViews>
  <sheetFormatPr defaultRowHeight="15" x14ac:dyDescent="0.25"/>
  <cols>
    <col min="1" max="1" width="46.42578125" customWidth="1"/>
    <col min="3" max="3" width="12.7109375" bestFit="1" customWidth="1"/>
  </cols>
  <sheetData>
    <row r="2" spans="1:12" ht="45.75" customHeight="1" x14ac:dyDescent="0.25">
      <c r="A2" s="4"/>
      <c r="B2" s="37" t="s">
        <v>60</v>
      </c>
      <c r="C2" s="37"/>
      <c r="D2" s="37"/>
      <c r="E2" s="37"/>
      <c r="F2" s="37"/>
      <c r="G2" s="37"/>
      <c r="H2" s="37"/>
      <c r="I2" s="37"/>
      <c r="J2" s="37"/>
      <c r="K2" s="37"/>
      <c r="L2" s="10"/>
    </row>
    <row r="3" spans="1:12" x14ac:dyDescent="0.25">
      <c r="A3" s="4"/>
      <c r="C3" s="4"/>
      <c r="D3" s="4"/>
      <c r="E3" s="4"/>
      <c r="F3" s="4"/>
      <c r="G3" s="4"/>
      <c r="H3" s="4"/>
      <c r="I3" s="4"/>
      <c r="J3" s="4"/>
      <c r="K3" s="4"/>
      <c r="L3" s="4"/>
    </row>
    <row r="4" spans="1:12" x14ac:dyDescent="0.25">
      <c r="A4" t="s">
        <v>58</v>
      </c>
      <c r="B4" s="4"/>
      <c r="C4" s="5">
        <v>5050000</v>
      </c>
      <c r="D4" s="4" t="s">
        <v>0</v>
      </c>
      <c r="E4" s="4" t="s">
        <v>61</v>
      </c>
      <c r="F4" s="4"/>
      <c r="G4" s="4"/>
      <c r="H4" s="4"/>
      <c r="I4" s="4"/>
      <c r="J4" s="4"/>
      <c r="K4" s="4"/>
      <c r="L4" s="4"/>
    </row>
    <row r="5" spans="1:12" x14ac:dyDescent="0.25">
      <c r="A5" t="s">
        <v>59</v>
      </c>
      <c r="C5" s="5">
        <v>3700000</v>
      </c>
      <c r="D5" s="4" t="s">
        <v>0</v>
      </c>
      <c r="E5" t="s">
        <v>62</v>
      </c>
    </row>
    <row r="6" spans="1:12" x14ac:dyDescent="0.25">
      <c r="A6" t="s">
        <v>65</v>
      </c>
      <c r="C6" s="1">
        <v>3200000</v>
      </c>
      <c r="D6" s="4" t="s">
        <v>0</v>
      </c>
      <c r="E6" t="s">
        <v>66</v>
      </c>
    </row>
    <row r="7" spans="1:12" x14ac:dyDescent="0.25">
      <c r="A7" t="s">
        <v>67</v>
      </c>
      <c r="C7" s="1">
        <v>3700000</v>
      </c>
      <c r="D7" s="4" t="s">
        <v>0</v>
      </c>
      <c r="E7" t="s">
        <v>66</v>
      </c>
    </row>
  </sheetData>
  <mergeCells count="1">
    <mergeCell ref="B2:K2"/>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E19"/>
  <sheetViews>
    <sheetView topLeftCell="A4" workbookViewId="0">
      <selection activeCell="AE19" sqref="AE19"/>
    </sheetView>
  </sheetViews>
  <sheetFormatPr defaultRowHeight="15" x14ac:dyDescent="0.25"/>
  <cols>
    <col min="3" max="3" width="17.7109375" customWidth="1"/>
    <col min="4" max="4" width="15.85546875" style="19" bestFit="1" customWidth="1"/>
    <col min="7" max="7" width="14.28515625" customWidth="1"/>
    <col min="8" max="8" width="13.140625" customWidth="1"/>
    <col min="9" max="10" width="10.85546875" customWidth="1"/>
    <col min="11" max="12" width="12.7109375" bestFit="1" customWidth="1"/>
    <col min="13" max="13" width="13.5703125" customWidth="1"/>
    <col min="14" max="14" width="13.28515625" customWidth="1"/>
    <col min="15" max="15" width="6.85546875" customWidth="1"/>
    <col min="16" max="16" width="5.85546875" customWidth="1"/>
    <col min="17" max="17" width="5.42578125" customWidth="1"/>
    <col min="18" max="18" width="6.85546875" customWidth="1"/>
    <col min="19" max="19" width="10.140625" bestFit="1" customWidth="1"/>
    <col min="22" max="22" width="12.7109375" bestFit="1" customWidth="1"/>
    <col min="24" max="24" width="6.42578125" customWidth="1"/>
    <col min="25" max="25" width="6.85546875" customWidth="1"/>
    <col min="26" max="26" width="6.140625" customWidth="1"/>
    <col min="27" max="27" width="10.140625" bestFit="1" customWidth="1"/>
    <col min="30" max="30" width="12" customWidth="1"/>
  </cols>
  <sheetData>
    <row r="2" spans="2:31" x14ac:dyDescent="0.25">
      <c r="B2" s="7" t="s">
        <v>74</v>
      </c>
      <c r="C2" s="6">
        <v>2016</v>
      </c>
      <c r="M2" s="35"/>
    </row>
    <row r="3" spans="2:31" x14ac:dyDescent="0.25">
      <c r="M3" s="35"/>
    </row>
    <row r="4" spans="2:31" ht="72" customHeight="1" x14ac:dyDescent="0.25">
      <c r="B4" s="38" t="s">
        <v>75</v>
      </c>
      <c r="C4" s="38"/>
      <c r="D4" s="38"/>
      <c r="E4" s="38"/>
      <c r="F4" s="38"/>
      <c r="G4" s="38"/>
      <c r="H4" s="38"/>
      <c r="I4" s="38"/>
      <c r="J4" s="38"/>
      <c r="M4" s="36">
        <v>42396</v>
      </c>
      <c r="N4" s="2"/>
      <c r="S4" s="36">
        <v>42397</v>
      </c>
      <c r="AA4" s="36">
        <v>42398</v>
      </c>
    </row>
    <row r="5" spans="2:31" x14ac:dyDescent="0.25">
      <c r="D5" s="20"/>
      <c r="M5" s="2" t="s">
        <v>78</v>
      </c>
      <c r="N5" s="2"/>
      <c r="S5" s="2" t="s">
        <v>78</v>
      </c>
      <c r="AA5" s="2" t="s">
        <v>78</v>
      </c>
    </row>
    <row r="7" spans="2:31" x14ac:dyDescent="0.25">
      <c r="B7" t="s">
        <v>4</v>
      </c>
      <c r="D7" s="21">
        <v>1886804.2741905029</v>
      </c>
      <c r="E7" t="s">
        <v>0</v>
      </c>
      <c r="G7" s="1"/>
      <c r="K7" s="1"/>
      <c r="L7" s="1" t="s">
        <v>4</v>
      </c>
      <c r="N7" s="1">
        <v>1735957.8421905029</v>
      </c>
      <c r="O7" t="s">
        <v>0</v>
      </c>
      <c r="Q7" s="1"/>
      <c r="S7" t="s">
        <v>4</v>
      </c>
      <c r="V7" s="1">
        <v>1672805.655</v>
      </c>
      <c r="W7" t="s">
        <v>0</v>
      </c>
      <c r="AA7" t="s">
        <v>4</v>
      </c>
      <c r="AD7" s="1">
        <v>739101.16379644256</v>
      </c>
      <c r="AE7" t="s">
        <v>0</v>
      </c>
    </row>
    <row r="8" spans="2:31" x14ac:dyDescent="0.25">
      <c r="D8" s="21"/>
      <c r="H8" s="8"/>
      <c r="K8" s="1"/>
      <c r="L8" s="1"/>
      <c r="Q8" s="1"/>
      <c r="V8" s="1"/>
      <c r="AD8" s="1"/>
    </row>
    <row r="9" spans="2:31" x14ac:dyDescent="0.25">
      <c r="B9" t="s">
        <v>3</v>
      </c>
      <c r="D9" s="21">
        <v>1582794.2652093533</v>
      </c>
      <c r="E9" t="s">
        <v>0</v>
      </c>
      <c r="H9" s="8"/>
      <c r="L9" s="1" t="s">
        <v>3</v>
      </c>
      <c r="N9" s="1">
        <v>1582794.2652093533</v>
      </c>
      <c r="O9" t="s">
        <v>0</v>
      </c>
      <c r="Q9" s="1"/>
      <c r="S9" t="s">
        <v>3</v>
      </c>
      <c r="V9" s="1">
        <v>1376434.3736544012</v>
      </c>
      <c r="W9" t="s">
        <v>0</v>
      </c>
      <c r="AA9" t="s">
        <v>3</v>
      </c>
      <c r="AD9" s="1">
        <v>370852.04065440106</v>
      </c>
      <c r="AE9" t="s">
        <v>0</v>
      </c>
    </row>
    <row r="10" spans="2:31" x14ac:dyDescent="0.25">
      <c r="D10" s="21"/>
      <c r="G10" s="1"/>
      <c r="H10" s="8"/>
      <c r="L10" s="1"/>
      <c r="N10" s="1"/>
      <c r="Q10" s="1"/>
      <c r="V10" s="1"/>
      <c r="AD10" s="1"/>
    </row>
    <row r="11" spans="2:31" x14ac:dyDescent="0.25">
      <c r="B11" t="s">
        <v>34</v>
      </c>
      <c r="D11" s="21">
        <v>155206.02774360942</v>
      </c>
      <c r="E11" t="s">
        <v>0</v>
      </c>
      <c r="G11" s="1"/>
      <c r="H11" s="8"/>
      <c r="L11" s="1" t="s">
        <v>34</v>
      </c>
      <c r="N11" s="1">
        <v>155206.02774360942</v>
      </c>
      <c r="O11" t="s">
        <v>0</v>
      </c>
      <c r="Q11" s="1"/>
      <c r="S11" t="s">
        <v>34</v>
      </c>
      <c r="V11" s="1">
        <v>155206.02774360942</v>
      </c>
      <c r="W11" t="s">
        <v>0</v>
      </c>
      <c r="AA11" t="s">
        <v>34</v>
      </c>
      <c r="AD11" s="1">
        <v>155206.02774360942</v>
      </c>
      <c r="AE11" t="s">
        <v>0</v>
      </c>
    </row>
    <row r="12" spans="2:31" x14ac:dyDescent="0.25">
      <c r="D12" s="21"/>
      <c r="H12" s="8"/>
      <c r="L12" s="1"/>
      <c r="N12" s="1"/>
      <c r="Q12" s="1"/>
      <c r="V12" s="1"/>
      <c r="AD12" s="1"/>
    </row>
    <row r="13" spans="2:31" x14ac:dyDescent="0.25">
      <c r="B13" t="s">
        <v>2</v>
      </c>
      <c r="D13" s="21">
        <v>6328.5196059395303</v>
      </c>
      <c r="E13" t="s">
        <v>0</v>
      </c>
      <c r="H13" s="8"/>
      <c r="L13" s="1" t="s">
        <v>2</v>
      </c>
      <c r="N13" s="1">
        <v>6328.5196059395303</v>
      </c>
      <c r="O13" t="s">
        <v>0</v>
      </c>
      <c r="Q13" s="1"/>
      <c r="S13" t="s">
        <v>2</v>
      </c>
      <c r="V13" s="1">
        <v>0</v>
      </c>
      <c r="W13" t="s">
        <v>0</v>
      </c>
      <c r="AA13" t="s">
        <v>2</v>
      </c>
      <c r="AD13" s="1">
        <v>0</v>
      </c>
      <c r="AE13" t="s">
        <v>0</v>
      </c>
    </row>
    <row r="14" spans="2:31" x14ac:dyDescent="0.25">
      <c r="D14" s="21"/>
      <c r="H14" s="8"/>
      <c r="L14" s="1"/>
      <c r="N14" s="1"/>
      <c r="Q14" s="1"/>
      <c r="V14" s="1"/>
      <c r="AD14" s="1"/>
    </row>
    <row r="15" spans="2:31" x14ac:dyDescent="0.25">
      <c r="B15" t="s">
        <v>1</v>
      </c>
      <c r="D15" s="21">
        <v>4643.7293566873122</v>
      </c>
      <c r="E15" t="s">
        <v>0</v>
      </c>
      <c r="H15" s="8"/>
      <c r="K15" s="1"/>
      <c r="L15" s="1" t="s">
        <v>1</v>
      </c>
      <c r="N15" s="1">
        <v>4643.7293566873122</v>
      </c>
      <c r="O15" t="s">
        <v>0</v>
      </c>
      <c r="Q15" s="1"/>
      <c r="S15" t="s">
        <v>1</v>
      </c>
      <c r="V15" s="1">
        <v>0</v>
      </c>
      <c r="W15" t="s">
        <v>0</v>
      </c>
      <c r="AA15" t="s">
        <v>1</v>
      </c>
      <c r="AD15" s="1">
        <v>0</v>
      </c>
      <c r="AE15" t="s">
        <v>0</v>
      </c>
    </row>
    <row r="16" spans="2:31" x14ac:dyDescent="0.25">
      <c r="D16" s="21"/>
      <c r="H16" s="8"/>
      <c r="N16" s="1"/>
      <c r="V16" s="1"/>
      <c r="AD16" s="1"/>
    </row>
    <row r="17" spans="2:31" x14ac:dyDescent="0.25">
      <c r="B17" s="39" t="s">
        <v>36</v>
      </c>
      <c r="C17" s="39"/>
      <c r="D17" s="21">
        <v>64223.18389390735</v>
      </c>
      <c r="E17" t="s">
        <v>0</v>
      </c>
      <c r="H17" s="8"/>
      <c r="K17" s="1"/>
      <c r="L17" t="s">
        <v>36</v>
      </c>
      <c r="N17" s="1">
        <v>64223.18389390735</v>
      </c>
      <c r="O17" t="s">
        <v>0</v>
      </c>
      <c r="S17" t="s">
        <v>36</v>
      </c>
      <c r="V17" s="1">
        <v>61526.892893907352</v>
      </c>
      <c r="W17" t="s">
        <v>0</v>
      </c>
      <c r="AA17" t="s">
        <v>36</v>
      </c>
      <c r="AD17" s="1">
        <v>49684.787893907349</v>
      </c>
      <c r="AE17" t="s">
        <v>0</v>
      </c>
    </row>
    <row r="19" spans="2:31" x14ac:dyDescent="0.25">
      <c r="G19" s="1"/>
    </row>
  </sheetData>
  <mergeCells count="2">
    <mergeCell ref="B4:J4"/>
    <mergeCell ref="B17:C17"/>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W65"/>
  <sheetViews>
    <sheetView topLeftCell="A22" workbookViewId="0">
      <selection activeCell="AU68" sqref="AU68"/>
    </sheetView>
  </sheetViews>
  <sheetFormatPr defaultRowHeight="15" x14ac:dyDescent="0.25"/>
  <cols>
    <col min="3" max="3" width="21.5703125" customWidth="1"/>
    <col min="4" max="4" width="16.85546875" customWidth="1"/>
    <col min="5" max="5" width="15.85546875" customWidth="1"/>
    <col min="6" max="6" width="14.28515625" customWidth="1"/>
    <col min="11" max="11" width="24.42578125" customWidth="1"/>
    <col min="12" max="14" width="13" customWidth="1"/>
    <col min="16" max="16" width="4.5703125" customWidth="1"/>
    <col min="18" max="19" width="9.140625" customWidth="1"/>
    <col min="20" max="20" width="10.140625" customWidth="1"/>
    <col min="21" max="23" width="9.140625" customWidth="1"/>
    <col min="24" max="24" width="12.7109375" customWidth="1"/>
    <col min="25" max="30" width="9.140625" customWidth="1"/>
    <col min="31" max="31" width="10.140625" customWidth="1"/>
    <col min="32" max="34" width="9.140625" customWidth="1"/>
    <col min="35" max="35" width="14.140625" customWidth="1"/>
    <col min="36" max="41" width="9.140625" customWidth="1"/>
    <col min="42" max="42" width="10.140625" bestFit="1" customWidth="1"/>
    <col min="46" max="46" width="14.42578125" customWidth="1"/>
    <col min="48" max="48" width="13.7109375" customWidth="1"/>
  </cols>
  <sheetData>
    <row r="2" spans="1:49" x14ac:dyDescent="0.25">
      <c r="B2" s="7" t="s">
        <v>74</v>
      </c>
      <c r="C2" s="6">
        <v>2016</v>
      </c>
      <c r="D2" s="4"/>
      <c r="E2" s="4"/>
      <c r="F2" s="4"/>
      <c r="G2" s="4"/>
    </row>
    <row r="3" spans="1:49" x14ac:dyDescent="0.25">
      <c r="B3" s="2"/>
      <c r="C3" s="4"/>
      <c r="D3" s="4"/>
      <c r="E3" s="4"/>
      <c r="F3" s="4"/>
      <c r="G3" s="4"/>
      <c r="T3" s="36">
        <v>42396</v>
      </c>
      <c r="AE3" s="36">
        <v>42397</v>
      </c>
      <c r="AP3" s="36">
        <v>42398</v>
      </c>
    </row>
    <row r="4" spans="1:49" ht="50.25" customHeight="1" x14ac:dyDescent="0.25">
      <c r="B4" s="38" t="s">
        <v>68</v>
      </c>
      <c r="C4" s="40"/>
      <c r="D4" s="40"/>
      <c r="E4" s="40"/>
      <c r="F4" s="40"/>
      <c r="G4" s="40"/>
      <c r="H4" s="3"/>
      <c r="J4" s="38" t="s">
        <v>71</v>
      </c>
      <c r="K4" s="38"/>
      <c r="L4" s="38"/>
      <c r="M4" s="38"/>
      <c r="N4" s="38"/>
      <c r="O4" s="38"/>
      <c r="P4" s="38"/>
      <c r="T4" s="41" t="s">
        <v>79</v>
      </c>
      <c r="U4" s="41"/>
      <c r="V4" s="41"/>
      <c r="W4" s="41"/>
      <c r="X4" s="41"/>
      <c r="Y4" s="41"/>
      <c r="Z4" s="41"/>
      <c r="AA4" s="41"/>
      <c r="AE4" s="41" t="s">
        <v>80</v>
      </c>
      <c r="AF4" s="41"/>
      <c r="AG4" s="41"/>
      <c r="AH4" s="41"/>
      <c r="AI4" s="41"/>
      <c r="AJ4" s="41"/>
      <c r="AK4" s="41"/>
      <c r="AL4" s="41"/>
      <c r="AP4" s="42" t="s">
        <v>80</v>
      </c>
      <c r="AQ4" s="42"/>
      <c r="AR4" s="42"/>
      <c r="AS4" s="42"/>
      <c r="AT4" s="42"/>
      <c r="AU4" s="42"/>
      <c r="AV4" s="42"/>
      <c r="AW4" s="42"/>
    </row>
    <row r="5" spans="1:49" ht="15" customHeight="1" x14ac:dyDescent="0.25">
      <c r="B5" s="11"/>
      <c r="C5" s="10"/>
      <c r="D5" s="10"/>
      <c r="E5" s="10"/>
      <c r="F5" s="10"/>
      <c r="G5" s="10"/>
      <c r="H5" s="11"/>
      <c r="J5" s="11"/>
      <c r="K5" s="11"/>
      <c r="L5" s="11"/>
      <c r="M5" s="11"/>
      <c r="N5" s="11"/>
      <c r="O5" s="11"/>
      <c r="P5" s="11"/>
    </row>
    <row r="6" spans="1:49" x14ac:dyDescent="0.25">
      <c r="B6" s="4"/>
      <c r="C6" s="4"/>
      <c r="D6" s="4"/>
      <c r="E6" s="9">
        <f>SUM(E7:E65)</f>
        <v>6866585.3749999991</v>
      </c>
      <c r="F6" s="12" t="s">
        <v>0</v>
      </c>
      <c r="G6" s="18"/>
      <c r="H6" s="17"/>
      <c r="J6" s="17"/>
      <c r="K6" s="17"/>
      <c r="M6" s="9">
        <f>SUM(M7:M65)</f>
        <v>3700000.0000000009</v>
      </c>
      <c r="N6" s="30" t="s">
        <v>0</v>
      </c>
    </row>
    <row r="7" spans="1:49" x14ac:dyDescent="0.25">
      <c r="A7" s="13"/>
      <c r="B7" s="15" t="s">
        <v>70</v>
      </c>
      <c r="C7" s="33"/>
      <c r="D7" s="16"/>
      <c r="E7" s="27">
        <v>8342</v>
      </c>
      <c r="F7" s="14"/>
      <c r="G7" s="18"/>
      <c r="H7" s="17"/>
      <c r="J7" s="15" t="s">
        <v>70</v>
      </c>
      <c r="K7" s="33"/>
      <c r="L7" s="31"/>
      <c r="M7" s="28">
        <v>4495.0143796908669</v>
      </c>
      <c r="N7" s="14"/>
      <c r="T7" t="s">
        <v>70</v>
      </c>
      <c r="X7" s="1">
        <v>0</v>
      </c>
      <c r="AE7" t="s">
        <v>70</v>
      </c>
      <c r="AI7" s="1">
        <v>0</v>
      </c>
      <c r="AP7" t="s">
        <v>70</v>
      </c>
      <c r="AT7" s="1">
        <v>0</v>
      </c>
      <c r="AV7" s="1"/>
    </row>
    <row r="8" spans="1:49" x14ac:dyDescent="0.25">
      <c r="B8" s="24" t="s">
        <v>72</v>
      </c>
      <c r="C8" s="24"/>
      <c r="D8" s="16"/>
      <c r="E8" s="27">
        <v>106.215</v>
      </c>
      <c r="F8" s="14"/>
      <c r="G8" s="14"/>
      <c r="H8" s="14"/>
      <c r="I8" s="14"/>
      <c r="J8" s="24" t="s">
        <v>72</v>
      </c>
      <c r="K8" s="24"/>
      <c r="L8" s="23"/>
      <c r="M8" s="28">
        <v>57.233031927459294</v>
      </c>
      <c r="N8" s="14"/>
      <c r="T8" t="s">
        <v>72</v>
      </c>
      <c r="X8" s="1">
        <v>57.233031927459294</v>
      </c>
      <c r="AE8" t="s">
        <v>72</v>
      </c>
      <c r="AI8" s="1">
        <v>0</v>
      </c>
      <c r="AP8" t="s">
        <v>72</v>
      </c>
      <c r="AT8" s="1">
        <v>0</v>
      </c>
      <c r="AV8" s="1"/>
    </row>
    <row r="9" spans="1:49" x14ac:dyDescent="0.25">
      <c r="B9" s="15" t="s">
        <v>5</v>
      </c>
      <c r="C9" s="34"/>
      <c r="D9" s="24"/>
      <c r="E9" s="26">
        <v>3123.1869999999999</v>
      </c>
      <c r="J9" s="15" t="s">
        <v>5</v>
      </c>
      <c r="K9" s="34"/>
      <c r="L9" s="31"/>
      <c r="M9" s="28">
        <v>1682.9022387273531</v>
      </c>
      <c r="T9" t="s">
        <v>5</v>
      </c>
      <c r="X9" s="1">
        <v>1682.9022387273531</v>
      </c>
      <c r="AE9" t="s">
        <v>5</v>
      </c>
      <c r="AI9" s="1">
        <v>1682.9022387273531</v>
      </c>
      <c r="AP9" t="s">
        <v>5</v>
      </c>
      <c r="AT9" s="1">
        <v>1682.9022387273531</v>
      </c>
      <c r="AV9" s="1"/>
    </row>
    <row r="10" spans="1:49" x14ac:dyDescent="0.25">
      <c r="B10" s="15" t="s">
        <v>37</v>
      </c>
      <c r="C10" s="34"/>
      <c r="D10" s="16"/>
      <c r="E10" s="28">
        <v>16.606000000000002</v>
      </c>
      <c r="J10" s="15" t="s">
        <v>37</v>
      </c>
      <c r="K10" s="34"/>
      <c r="L10" s="31"/>
      <c r="M10" s="28">
        <v>8.9479991355965645</v>
      </c>
      <c r="T10" t="s">
        <v>37</v>
      </c>
      <c r="X10" s="1">
        <v>8.9479991355965645</v>
      </c>
      <c r="AE10" t="s">
        <v>37</v>
      </c>
      <c r="AI10" s="1">
        <v>8.9479991355965645</v>
      </c>
      <c r="AP10" t="s">
        <v>37</v>
      </c>
      <c r="AT10" s="1">
        <v>8.9479991355965645</v>
      </c>
      <c r="AV10" s="1"/>
    </row>
    <row r="11" spans="1:49" x14ac:dyDescent="0.25">
      <c r="B11" s="24" t="s">
        <v>38</v>
      </c>
      <c r="C11" s="24"/>
      <c r="D11" s="24"/>
      <c r="E11" s="28">
        <v>16159.23</v>
      </c>
      <c r="J11" s="24" t="s">
        <v>38</v>
      </c>
      <c r="K11" s="24"/>
      <c r="L11" s="31"/>
      <c r="M11" s="28">
        <v>8707.2609943337393</v>
      </c>
      <c r="T11" t="s">
        <v>38</v>
      </c>
      <c r="X11" s="1">
        <v>0</v>
      </c>
      <c r="AE11" t="s">
        <v>38</v>
      </c>
      <c r="AI11" s="1">
        <v>0</v>
      </c>
      <c r="AP11" t="s">
        <v>38</v>
      </c>
      <c r="AT11" s="1">
        <v>0</v>
      </c>
      <c r="AV11" s="1"/>
    </row>
    <row r="12" spans="1:49" x14ac:dyDescent="0.25">
      <c r="B12" s="15" t="s">
        <v>6</v>
      </c>
      <c r="C12" s="34"/>
      <c r="D12" s="24"/>
      <c r="E12" s="28">
        <v>3650.4050000000002</v>
      </c>
      <c r="J12" s="15" t="s">
        <v>6</v>
      </c>
      <c r="K12" s="34"/>
      <c r="L12" s="31"/>
      <c r="M12" s="28">
        <v>1966.989087352606</v>
      </c>
      <c r="T12" t="s">
        <v>6</v>
      </c>
      <c r="X12" s="1">
        <v>1966.989087352606</v>
      </c>
      <c r="AE12" t="s">
        <v>6</v>
      </c>
      <c r="AI12" s="1">
        <v>1966.989087352606</v>
      </c>
      <c r="AP12" t="s">
        <v>6</v>
      </c>
      <c r="AT12" s="1">
        <v>1966.989087352606</v>
      </c>
      <c r="AV12" s="1"/>
    </row>
    <row r="13" spans="1:49" x14ac:dyDescent="0.25">
      <c r="B13" s="34" t="s">
        <v>39</v>
      </c>
      <c r="C13" s="34"/>
      <c r="D13" s="16"/>
      <c r="E13" s="28">
        <v>122867.295</v>
      </c>
      <c r="J13" s="34" t="s">
        <v>39</v>
      </c>
      <c r="K13" s="34"/>
      <c r="L13" s="31"/>
      <c r="M13" s="32">
        <v>66205.976722455016</v>
      </c>
      <c r="T13" t="s">
        <v>39</v>
      </c>
      <c r="X13" s="1">
        <v>66205.976722455016</v>
      </c>
      <c r="AE13" t="s">
        <v>39</v>
      </c>
      <c r="AI13" s="1">
        <v>66205.976722455016</v>
      </c>
      <c r="AP13" t="s">
        <v>39</v>
      </c>
      <c r="AT13" s="1">
        <v>0</v>
      </c>
      <c r="AV13" s="1"/>
    </row>
    <row r="14" spans="1:49" x14ac:dyDescent="0.25">
      <c r="B14" s="24" t="s">
        <v>73</v>
      </c>
      <c r="C14" s="24"/>
      <c r="D14" s="16"/>
      <c r="E14" s="28">
        <v>5900.51</v>
      </c>
      <c r="J14" s="24" t="s">
        <v>73</v>
      </c>
      <c r="K14" s="24"/>
      <c r="L14" s="31"/>
      <c r="M14" s="32">
        <v>3179.4386594952957</v>
      </c>
      <c r="T14" t="s">
        <v>73</v>
      </c>
      <c r="X14" s="1">
        <v>3179.4386594952957</v>
      </c>
      <c r="AE14" t="s">
        <v>73</v>
      </c>
      <c r="AI14" s="1">
        <v>3179.4386594952957</v>
      </c>
      <c r="AP14" t="s">
        <v>73</v>
      </c>
      <c r="AT14" s="1">
        <v>1395.7646594952957</v>
      </c>
      <c r="AV14" s="1"/>
    </row>
    <row r="15" spans="1:49" x14ac:dyDescent="0.25">
      <c r="B15" s="24" t="s">
        <v>40</v>
      </c>
      <c r="C15" s="24"/>
      <c r="D15" s="16"/>
      <c r="E15" s="28">
        <v>2769.9319999999998</v>
      </c>
      <c r="J15" s="24" t="s">
        <v>40</v>
      </c>
      <c r="K15" s="24"/>
      <c r="L15" s="31"/>
      <c r="M15" s="32">
        <v>1492.5538444936324</v>
      </c>
      <c r="T15" t="s">
        <v>40</v>
      </c>
      <c r="X15" s="1">
        <v>0</v>
      </c>
      <c r="AE15" t="s">
        <v>40</v>
      </c>
      <c r="AI15" s="1">
        <v>0</v>
      </c>
      <c r="AP15" t="s">
        <v>40</v>
      </c>
      <c r="AT15" s="1">
        <v>0</v>
      </c>
      <c r="AV15" s="1"/>
    </row>
    <row r="16" spans="1:49" x14ac:dyDescent="0.25">
      <c r="B16" s="24" t="s">
        <v>49</v>
      </c>
      <c r="C16" s="24"/>
      <c r="D16" s="22"/>
      <c r="E16" s="28">
        <v>2522</v>
      </c>
      <c r="J16" s="24" t="s">
        <v>49</v>
      </c>
      <c r="K16" s="24"/>
      <c r="L16" s="31"/>
      <c r="M16" s="32">
        <v>1358.9578357204946</v>
      </c>
      <c r="T16" t="s">
        <v>49</v>
      </c>
      <c r="X16" s="1">
        <v>1358.9578357204946</v>
      </c>
      <c r="AE16" t="s">
        <v>49</v>
      </c>
      <c r="AI16" s="1">
        <v>0</v>
      </c>
      <c r="AP16" t="s">
        <v>49</v>
      </c>
      <c r="AT16" s="1">
        <v>0</v>
      </c>
      <c r="AV16" s="1"/>
    </row>
    <row r="17" spans="2:48" x14ac:dyDescent="0.25">
      <c r="B17" s="24" t="s">
        <v>7</v>
      </c>
      <c r="C17" s="24"/>
      <c r="D17" s="25"/>
      <c r="E17" s="29">
        <v>35890</v>
      </c>
      <c r="J17" s="24" t="s">
        <v>7</v>
      </c>
      <c r="K17" s="24"/>
      <c r="M17" s="32">
        <v>19339.015354483963</v>
      </c>
      <c r="T17" t="s">
        <v>7</v>
      </c>
      <c r="X17" s="1">
        <v>19339.015354483963</v>
      </c>
      <c r="AE17" t="s">
        <v>7</v>
      </c>
      <c r="AI17" s="1">
        <v>0</v>
      </c>
      <c r="AP17" t="s">
        <v>7</v>
      </c>
      <c r="AT17" s="1">
        <v>0</v>
      </c>
      <c r="AV17" s="1"/>
    </row>
    <row r="18" spans="2:48" x14ac:dyDescent="0.25">
      <c r="B18" s="24" t="s">
        <v>50</v>
      </c>
      <c r="C18" s="24"/>
      <c r="D18" s="23"/>
      <c r="E18" s="29">
        <v>14626.606</v>
      </c>
      <c r="J18" s="24" t="s">
        <v>50</v>
      </c>
      <c r="K18" s="24"/>
      <c r="M18" s="32">
        <v>7881.4198388962732</v>
      </c>
      <c r="T18" t="s">
        <v>50</v>
      </c>
      <c r="X18" s="1">
        <v>7881.4198388962732</v>
      </c>
      <c r="AE18" t="s">
        <v>50</v>
      </c>
      <c r="AI18" s="1">
        <v>7881.4198388962732</v>
      </c>
      <c r="AP18" t="s">
        <v>50</v>
      </c>
      <c r="AT18" s="1">
        <v>7881.4198388962732</v>
      </c>
      <c r="AV18" s="1"/>
    </row>
    <row r="19" spans="2:48" x14ac:dyDescent="0.25">
      <c r="B19" s="34" t="s">
        <v>8</v>
      </c>
      <c r="C19" s="34"/>
      <c r="D19" s="24"/>
      <c r="E19" s="27">
        <v>367.14699999999999</v>
      </c>
      <c r="J19" s="34" t="s">
        <v>8</v>
      </c>
      <c r="K19" s="34"/>
      <c r="M19" s="32">
        <v>197.83397799812548</v>
      </c>
      <c r="T19" t="s">
        <v>8</v>
      </c>
      <c r="X19" s="1">
        <v>197.83397799812548</v>
      </c>
      <c r="AE19" t="s">
        <v>8</v>
      </c>
      <c r="AI19" s="1">
        <v>197.83397799812548</v>
      </c>
      <c r="AP19" t="s">
        <v>8</v>
      </c>
      <c r="AT19" s="1">
        <v>197.83397799812548</v>
      </c>
      <c r="AV19" s="1"/>
    </row>
    <row r="20" spans="2:48" x14ac:dyDescent="0.25">
      <c r="B20" s="15" t="s">
        <v>9</v>
      </c>
      <c r="C20" s="34"/>
      <c r="D20" s="24"/>
      <c r="E20" s="28">
        <v>10882.333000000001</v>
      </c>
      <c r="J20" s="15" t="s">
        <v>9</v>
      </c>
      <c r="K20" s="34"/>
      <c r="M20" s="32">
        <v>5863.850793524869</v>
      </c>
      <c r="T20" t="s">
        <v>9</v>
      </c>
      <c r="X20" s="1">
        <v>5863.850793524869</v>
      </c>
      <c r="AE20" t="s">
        <v>9</v>
      </c>
      <c r="AI20" s="1">
        <v>5863.850793524869</v>
      </c>
      <c r="AP20" t="s">
        <v>9</v>
      </c>
      <c r="AT20" s="1">
        <v>0</v>
      </c>
      <c r="AV20" s="1"/>
    </row>
    <row r="21" spans="2:48" x14ac:dyDescent="0.25">
      <c r="B21" s="15" t="s">
        <v>51</v>
      </c>
      <c r="C21" s="34"/>
      <c r="D21" s="24"/>
      <c r="E21" s="28">
        <v>2046046.9650000001</v>
      </c>
      <c r="J21" s="15" t="s">
        <v>51</v>
      </c>
      <c r="K21" s="34"/>
      <c r="M21" s="32">
        <v>1102494.6690479328</v>
      </c>
      <c r="T21" t="s">
        <v>51</v>
      </c>
      <c r="X21" s="1">
        <v>1102494.6690479328</v>
      </c>
      <c r="AE21" t="s">
        <v>51</v>
      </c>
      <c r="AI21" s="1">
        <v>1102494.6690479328</v>
      </c>
      <c r="AP21" t="s">
        <v>51</v>
      </c>
      <c r="AT21" s="1">
        <v>1102494.6690479328</v>
      </c>
      <c r="AV21" s="1"/>
    </row>
    <row r="22" spans="2:48" x14ac:dyDescent="0.25">
      <c r="B22" s="15" t="s">
        <v>41</v>
      </c>
      <c r="C22" s="34"/>
      <c r="D22" s="22"/>
      <c r="E22" s="28">
        <v>945982.8</v>
      </c>
      <c r="J22" s="15" t="s">
        <v>41</v>
      </c>
      <c r="K22" s="34"/>
      <c r="M22" s="32">
        <v>509734.63065694435</v>
      </c>
      <c r="T22" t="s">
        <v>41</v>
      </c>
      <c r="X22" s="1">
        <v>509734.63065694435</v>
      </c>
      <c r="AE22" t="s">
        <v>41</v>
      </c>
      <c r="AI22" s="1">
        <v>509734.63065694435</v>
      </c>
      <c r="AP22" t="s">
        <v>41</v>
      </c>
      <c r="AT22" s="1">
        <v>509734.63065694435</v>
      </c>
      <c r="AV22" s="1"/>
    </row>
    <row r="23" spans="2:48" x14ac:dyDescent="0.25">
      <c r="B23" s="15" t="s">
        <v>42</v>
      </c>
      <c r="C23" s="34"/>
      <c r="D23" s="24"/>
      <c r="E23" s="28">
        <v>140587.92000000001</v>
      </c>
      <c r="J23" s="15" t="s">
        <v>42</v>
      </c>
      <c r="K23" s="34"/>
      <c r="M23" s="32">
        <v>75754.581876148324</v>
      </c>
      <c r="T23" t="s">
        <v>42</v>
      </c>
      <c r="X23" s="1">
        <v>6057.1788761483185</v>
      </c>
      <c r="AE23" t="s">
        <v>42</v>
      </c>
      <c r="AI23" s="1">
        <v>6057.1788761483185</v>
      </c>
      <c r="AP23" t="s">
        <v>42</v>
      </c>
      <c r="AT23" s="8">
        <v>5943.5418761483306</v>
      </c>
      <c r="AV23" s="1"/>
    </row>
    <row r="24" spans="2:48" x14ac:dyDescent="0.25">
      <c r="B24" s="34" t="s">
        <v>69</v>
      </c>
      <c r="C24" s="34"/>
      <c r="D24" s="24"/>
      <c r="E24" s="28">
        <v>65764.748999999996</v>
      </c>
      <c r="J24" s="34" t="s">
        <v>69</v>
      </c>
      <c r="K24" s="34"/>
      <c r="M24" s="32">
        <v>35436.764856360649</v>
      </c>
      <c r="T24" t="s">
        <v>69</v>
      </c>
      <c r="X24" s="1">
        <v>35436.764856360649</v>
      </c>
      <c r="AE24" t="s">
        <v>69</v>
      </c>
      <c r="AI24" s="1">
        <v>0</v>
      </c>
      <c r="AP24" t="s">
        <v>69</v>
      </c>
      <c r="AT24" s="1">
        <v>0</v>
      </c>
      <c r="AV24" s="1"/>
    </row>
    <row r="25" spans="2:48" x14ac:dyDescent="0.25">
      <c r="B25" s="34" t="s">
        <v>44</v>
      </c>
      <c r="C25" s="34"/>
      <c r="D25" s="24"/>
      <c r="E25" s="28">
        <v>25559.5</v>
      </c>
      <c r="J25" s="34" t="s">
        <v>44</v>
      </c>
      <c r="K25" s="34"/>
      <c r="M25" s="32">
        <v>13772.514988936551</v>
      </c>
      <c r="T25" t="s">
        <v>44</v>
      </c>
      <c r="X25" s="1">
        <v>412.56398893655205</v>
      </c>
      <c r="AE25" t="s">
        <v>44</v>
      </c>
      <c r="AI25" s="1">
        <v>412.56398893655205</v>
      </c>
      <c r="AP25" t="s">
        <v>44</v>
      </c>
      <c r="AT25" s="1">
        <v>412.56398893655205</v>
      </c>
      <c r="AV25" s="1"/>
    </row>
    <row r="26" spans="2:48" x14ac:dyDescent="0.25">
      <c r="B26" s="25" t="s">
        <v>43</v>
      </c>
      <c r="C26" s="25"/>
      <c r="D26" s="24"/>
      <c r="E26" s="28">
        <v>1970.652</v>
      </c>
      <c r="J26" s="25" t="s">
        <v>43</v>
      </c>
      <c r="K26" s="25"/>
      <c r="M26" s="32">
        <v>1061.8687457883682</v>
      </c>
      <c r="T26" t="s">
        <v>43</v>
      </c>
      <c r="X26" s="1">
        <v>1061.8687457883682</v>
      </c>
      <c r="AE26" t="s">
        <v>43</v>
      </c>
      <c r="AI26" s="1">
        <v>0</v>
      </c>
      <c r="AP26" t="s">
        <v>43</v>
      </c>
      <c r="AT26" s="1">
        <v>0</v>
      </c>
      <c r="AV26" s="1"/>
    </row>
    <row r="27" spans="2:48" x14ac:dyDescent="0.25">
      <c r="B27" s="34" t="s">
        <v>10</v>
      </c>
      <c r="C27" s="23"/>
      <c r="D27" s="22"/>
      <c r="E27" s="28">
        <v>5116.8469999999998</v>
      </c>
      <c r="J27" s="34" t="s">
        <v>10</v>
      </c>
      <c r="K27" s="23"/>
      <c r="M27" s="32">
        <v>2757.1686458496852</v>
      </c>
      <c r="T27" t="s">
        <v>10</v>
      </c>
      <c r="X27" s="1">
        <v>2757.1686458496852</v>
      </c>
      <c r="AE27" t="s">
        <v>10</v>
      </c>
      <c r="AI27" s="1">
        <v>0</v>
      </c>
      <c r="AP27" t="s">
        <v>10</v>
      </c>
      <c r="AT27" s="1">
        <v>0</v>
      </c>
      <c r="AV27" s="1"/>
    </row>
    <row r="28" spans="2:48" x14ac:dyDescent="0.25">
      <c r="B28" s="34" t="s">
        <v>11</v>
      </c>
      <c r="C28" s="34"/>
      <c r="D28" s="24"/>
      <c r="E28" s="28">
        <v>31024.379000000001</v>
      </c>
      <c r="J28" s="34" t="s">
        <v>11</v>
      </c>
      <c r="K28" s="34"/>
      <c r="M28" s="32">
        <v>16717.217660750342</v>
      </c>
      <c r="T28" t="s">
        <v>11</v>
      </c>
      <c r="X28" s="1">
        <v>16717.217660750342</v>
      </c>
      <c r="AE28" t="s">
        <v>11</v>
      </c>
      <c r="AI28" s="1">
        <v>0</v>
      </c>
      <c r="AP28" t="s">
        <v>11</v>
      </c>
      <c r="AT28" s="1">
        <v>0</v>
      </c>
      <c r="AV28" s="1"/>
    </row>
    <row r="29" spans="2:48" x14ac:dyDescent="0.25">
      <c r="B29" s="34" t="s">
        <v>35</v>
      </c>
      <c r="C29" s="34"/>
      <c r="D29" s="24"/>
      <c r="E29" s="28">
        <v>4890.0659999999998</v>
      </c>
      <c r="J29" s="34" t="s">
        <v>35</v>
      </c>
      <c r="K29" s="34"/>
      <c r="M29" s="32">
        <v>2634.969670059626</v>
      </c>
      <c r="T29" t="s">
        <v>35</v>
      </c>
      <c r="X29" s="1">
        <v>2634.969670059626</v>
      </c>
      <c r="AE29" t="s">
        <v>35</v>
      </c>
      <c r="AI29" s="1">
        <v>2634.969670059626</v>
      </c>
      <c r="AP29" t="s">
        <v>35</v>
      </c>
      <c r="AT29" s="1">
        <v>2634.969670059626</v>
      </c>
      <c r="AV29" s="1"/>
    </row>
    <row r="30" spans="2:48" x14ac:dyDescent="0.25">
      <c r="B30" s="34" t="s">
        <v>12</v>
      </c>
      <c r="C30" s="34"/>
      <c r="D30" s="22"/>
      <c r="E30" s="28">
        <v>3336.2179999999998</v>
      </c>
      <c r="J30" s="34" t="s">
        <v>12</v>
      </c>
      <c r="K30" s="34"/>
      <c r="M30" s="32">
        <v>1797.6921462219498</v>
      </c>
      <c r="T30" t="s">
        <v>12</v>
      </c>
      <c r="X30" s="1">
        <v>1797.6921462219498</v>
      </c>
      <c r="AE30" t="s">
        <v>12</v>
      </c>
      <c r="AI30" s="1">
        <v>0</v>
      </c>
      <c r="AP30" t="s">
        <v>12</v>
      </c>
      <c r="AT30" s="1">
        <v>0</v>
      </c>
      <c r="AV30" s="1"/>
    </row>
    <row r="31" spans="2:48" x14ac:dyDescent="0.25">
      <c r="B31" s="34" t="s">
        <v>13</v>
      </c>
      <c r="C31" s="34"/>
      <c r="D31" s="24"/>
      <c r="E31" s="28">
        <v>39320.794999999998</v>
      </c>
      <c r="J31" s="34" t="s">
        <v>13</v>
      </c>
      <c r="K31" s="34"/>
      <c r="M31" s="32">
        <v>21187.669497228093</v>
      </c>
      <c r="T31" t="s">
        <v>13</v>
      </c>
      <c r="X31" s="1">
        <v>21187.669497228093</v>
      </c>
      <c r="AE31" t="s">
        <v>13</v>
      </c>
      <c r="AI31" s="1">
        <v>0</v>
      </c>
      <c r="AP31" t="s">
        <v>13</v>
      </c>
      <c r="AT31" s="1">
        <v>0</v>
      </c>
      <c r="AV31" s="1"/>
    </row>
    <row r="32" spans="2:48" x14ac:dyDescent="0.25">
      <c r="B32" s="34" t="s">
        <v>14</v>
      </c>
      <c r="C32" s="34"/>
      <c r="D32" s="24"/>
      <c r="E32" s="28">
        <v>21049</v>
      </c>
      <c r="J32" s="34" t="s">
        <v>14</v>
      </c>
      <c r="K32" s="34"/>
      <c r="M32" s="32">
        <v>11342.071167359512</v>
      </c>
      <c r="T32" t="s">
        <v>14</v>
      </c>
      <c r="X32" s="1">
        <v>11342.071167359512</v>
      </c>
      <c r="AE32" t="s">
        <v>14</v>
      </c>
      <c r="AI32" s="1">
        <v>11342.071167359512</v>
      </c>
      <c r="AP32" t="s">
        <v>14</v>
      </c>
      <c r="AT32" s="1">
        <v>0</v>
      </c>
      <c r="AV32" s="1"/>
    </row>
    <row r="33" spans="2:48" x14ac:dyDescent="0.25">
      <c r="B33" s="34" t="s">
        <v>15</v>
      </c>
      <c r="C33" s="34"/>
      <c r="D33" s="22"/>
      <c r="E33" s="28">
        <v>2977603.18</v>
      </c>
      <c r="J33" s="34" t="s">
        <v>15</v>
      </c>
      <c r="K33" s="34"/>
      <c r="M33" s="32">
        <v>1604455.6594477647</v>
      </c>
      <c r="T33" t="s">
        <v>15</v>
      </c>
      <c r="X33" s="1">
        <v>1604455.6594477647</v>
      </c>
      <c r="AE33" t="s">
        <v>15</v>
      </c>
      <c r="AI33" s="1">
        <v>1604455.6594477647</v>
      </c>
      <c r="AP33" t="s">
        <v>15</v>
      </c>
      <c r="AT33" s="1">
        <v>0</v>
      </c>
      <c r="AV33" s="1"/>
    </row>
    <row r="34" spans="2:48" x14ac:dyDescent="0.25">
      <c r="B34" s="34" t="s">
        <v>16</v>
      </c>
      <c r="C34" s="34"/>
      <c r="D34" s="24"/>
      <c r="E34" s="28">
        <v>18301.876</v>
      </c>
      <c r="J34" s="34" t="s">
        <v>16</v>
      </c>
      <c r="K34" s="34"/>
      <c r="M34" s="32">
        <v>9861.8072159337298</v>
      </c>
      <c r="T34" t="s">
        <v>16</v>
      </c>
      <c r="X34" s="1">
        <v>9861.8072159337298</v>
      </c>
      <c r="AE34" t="s">
        <v>16</v>
      </c>
      <c r="AI34" s="1">
        <v>0</v>
      </c>
      <c r="AP34" t="s">
        <v>16</v>
      </c>
      <c r="AT34" s="1">
        <v>0</v>
      </c>
      <c r="AV34" s="1"/>
    </row>
    <row r="35" spans="2:48" x14ac:dyDescent="0.25">
      <c r="B35" s="34" t="s">
        <v>52</v>
      </c>
      <c r="C35" s="34"/>
      <c r="D35" s="24"/>
      <c r="E35" s="28">
        <v>5000.3500000000004</v>
      </c>
      <c r="J35" s="34" t="s">
        <v>52</v>
      </c>
      <c r="K35" s="34"/>
      <c r="M35" s="32">
        <v>2694.3952473612117</v>
      </c>
      <c r="T35" t="s">
        <v>52</v>
      </c>
      <c r="X35" s="1">
        <v>2694.3952473612117</v>
      </c>
      <c r="AE35" t="s">
        <v>52</v>
      </c>
      <c r="AI35" s="1">
        <v>2694.3952473612117</v>
      </c>
      <c r="AP35" t="s">
        <v>52</v>
      </c>
      <c r="AT35" s="1">
        <v>2694.3952473612117</v>
      </c>
      <c r="AV35" s="1"/>
    </row>
    <row r="36" spans="2:48" x14ac:dyDescent="0.25">
      <c r="B36" s="34" t="s">
        <v>17</v>
      </c>
      <c r="C36" s="34"/>
      <c r="D36" s="24"/>
      <c r="E36" s="28">
        <v>1789.65</v>
      </c>
      <c r="J36" s="34" t="s">
        <v>17</v>
      </c>
      <c r="K36" s="34"/>
      <c r="M36" s="32">
        <v>964.33738727088951</v>
      </c>
      <c r="T36" t="s">
        <v>17</v>
      </c>
      <c r="X36" s="1">
        <v>964.33738727088951</v>
      </c>
      <c r="AE36" t="s">
        <v>17</v>
      </c>
      <c r="AI36" s="1">
        <v>0</v>
      </c>
      <c r="AP36" t="s">
        <v>17</v>
      </c>
      <c r="AT36" s="1">
        <v>0</v>
      </c>
      <c r="AV36" s="1"/>
    </row>
    <row r="37" spans="2:48" x14ac:dyDescent="0.25">
      <c r="B37" s="34" t="s">
        <v>18</v>
      </c>
      <c r="C37" s="34"/>
      <c r="D37" s="24"/>
      <c r="E37" s="28">
        <v>4891.6369999999997</v>
      </c>
      <c r="J37" s="34" t="s">
        <v>18</v>
      </c>
      <c r="K37" s="34"/>
      <c r="M37" s="32">
        <v>2635.8161897899654</v>
      </c>
      <c r="T37" t="s">
        <v>18</v>
      </c>
      <c r="X37" s="1">
        <v>0</v>
      </c>
      <c r="AE37" t="s">
        <v>18</v>
      </c>
      <c r="AI37" s="1">
        <v>0</v>
      </c>
      <c r="AP37" t="s">
        <v>18</v>
      </c>
      <c r="AT37" s="1">
        <v>0</v>
      </c>
      <c r="AV37" s="1"/>
    </row>
    <row r="38" spans="2:48" x14ac:dyDescent="0.25">
      <c r="B38" s="34" t="s">
        <v>19</v>
      </c>
      <c r="C38" s="34"/>
      <c r="D38" s="22"/>
      <c r="E38" s="28">
        <v>2134</v>
      </c>
      <c r="J38" s="34" t="s">
        <v>19</v>
      </c>
      <c r="K38" s="34"/>
      <c r="M38" s="32">
        <v>1149.8873994558032</v>
      </c>
      <c r="T38" t="s">
        <v>19</v>
      </c>
      <c r="X38" s="1">
        <v>1149.8873994558032</v>
      </c>
      <c r="AE38" t="s">
        <v>19</v>
      </c>
      <c r="AI38" s="1">
        <v>0</v>
      </c>
      <c r="AP38" t="s">
        <v>19</v>
      </c>
      <c r="AT38" s="1">
        <v>0</v>
      </c>
      <c r="AV38" s="1"/>
    </row>
    <row r="39" spans="2:48" x14ac:dyDescent="0.25">
      <c r="B39" s="34" t="s">
        <v>20</v>
      </c>
      <c r="C39" s="34"/>
      <c r="D39" s="22"/>
      <c r="E39" s="28">
        <v>19673.54</v>
      </c>
      <c r="J39" s="34" t="s">
        <v>20</v>
      </c>
      <c r="K39" s="34"/>
      <c r="M39" s="32">
        <v>10600.916470801183</v>
      </c>
      <c r="T39" t="s">
        <v>20</v>
      </c>
      <c r="X39" s="1">
        <v>10600.916470801183</v>
      </c>
      <c r="AE39" t="s">
        <v>20</v>
      </c>
      <c r="AI39" s="1">
        <v>10600.916470801183</v>
      </c>
      <c r="AP39" t="s">
        <v>20</v>
      </c>
      <c r="AT39" s="1">
        <v>0</v>
      </c>
      <c r="AV39" s="1"/>
    </row>
    <row r="40" spans="2:48" x14ac:dyDescent="0.25">
      <c r="B40" s="34" t="s">
        <v>21</v>
      </c>
      <c r="C40" s="34"/>
      <c r="D40" s="24"/>
      <c r="E40" s="28">
        <v>1164</v>
      </c>
      <c r="J40" s="34" t="s">
        <v>21</v>
      </c>
      <c r="K40" s="34"/>
      <c r="M40" s="32">
        <v>627.21130879407451</v>
      </c>
      <c r="T40" t="s">
        <v>21</v>
      </c>
      <c r="X40" s="1">
        <v>507.21130879407451</v>
      </c>
      <c r="AE40" t="s">
        <v>21</v>
      </c>
      <c r="AI40" s="1">
        <v>507.21130879407451</v>
      </c>
      <c r="AP40" t="s">
        <v>21</v>
      </c>
      <c r="AT40" s="1">
        <v>0</v>
      </c>
      <c r="AV40" s="1"/>
    </row>
    <row r="41" spans="2:48" x14ac:dyDescent="0.25">
      <c r="B41" s="34" t="s">
        <v>56</v>
      </c>
      <c r="C41" s="34"/>
      <c r="D41" s="22"/>
      <c r="E41" s="28">
        <v>9.6999999999999993</v>
      </c>
      <c r="J41" s="34" t="s">
        <v>56</v>
      </c>
      <c r="K41" s="34"/>
      <c r="M41" s="32">
        <v>5.2267609066172867</v>
      </c>
      <c r="T41" t="s">
        <v>56</v>
      </c>
      <c r="X41" s="1">
        <v>5.2267609066172867</v>
      </c>
      <c r="AE41" t="s">
        <v>56</v>
      </c>
      <c r="AI41" s="1">
        <v>5.2267609066172867</v>
      </c>
      <c r="AP41" t="s">
        <v>56</v>
      </c>
      <c r="AT41" s="1">
        <v>5.2267609066172867</v>
      </c>
      <c r="AV41" s="1"/>
    </row>
    <row r="42" spans="2:48" x14ac:dyDescent="0.25">
      <c r="B42" s="34" t="s">
        <v>22</v>
      </c>
      <c r="C42" s="34"/>
      <c r="D42" s="22"/>
      <c r="E42" s="28">
        <v>2357.652</v>
      </c>
      <c r="J42" s="34" t="s">
        <v>22</v>
      </c>
      <c r="K42" s="34"/>
      <c r="M42" s="32">
        <v>1270.4003407224805</v>
      </c>
      <c r="T42" t="s">
        <v>22</v>
      </c>
      <c r="X42" s="1">
        <v>1270.4003407224805</v>
      </c>
      <c r="AE42" t="s">
        <v>22</v>
      </c>
      <c r="AI42" s="1">
        <v>0</v>
      </c>
      <c r="AP42" t="s">
        <v>22</v>
      </c>
      <c r="AT42" s="1">
        <v>0</v>
      </c>
      <c r="AV42" s="1"/>
    </row>
    <row r="43" spans="2:48" x14ac:dyDescent="0.25">
      <c r="B43" s="34" t="s">
        <v>23</v>
      </c>
      <c r="C43" s="34"/>
      <c r="D43" s="24"/>
      <c r="E43" s="28">
        <v>1285.25</v>
      </c>
      <c r="J43" s="34" t="s">
        <v>23</v>
      </c>
      <c r="K43" s="34"/>
      <c r="M43" s="32">
        <v>692.54582012679055</v>
      </c>
      <c r="T43" t="s">
        <v>23</v>
      </c>
      <c r="X43" s="1">
        <v>692.54582012679055</v>
      </c>
      <c r="AE43" t="s">
        <v>23</v>
      </c>
      <c r="AI43" s="1">
        <v>692.54582012679055</v>
      </c>
      <c r="AP43" t="s">
        <v>23</v>
      </c>
      <c r="AT43" s="1">
        <v>692.54582012679055</v>
      </c>
      <c r="AV43" s="1"/>
    </row>
    <row r="44" spans="2:48" x14ac:dyDescent="0.25">
      <c r="B44" s="34" t="s">
        <v>53</v>
      </c>
      <c r="C44" s="34"/>
      <c r="D44" s="24"/>
      <c r="E44" s="28">
        <v>145.30600000000001</v>
      </c>
      <c r="J44" s="34" t="s">
        <v>53</v>
      </c>
      <c r="K44" s="34"/>
      <c r="M44" s="32">
        <v>78.296878381126973</v>
      </c>
      <c r="T44" t="s">
        <v>53</v>
      </c>
      <c r="X44" s="1">
        <v>78.296878381126973</v>
      </c>
      <c r="AE44" t="s">
        <v>53</v>
      </c>
      <c r="AI44" s="1">
        <v>78.296878381126973</v>
      </c>
      <c r="AP44" t="s">
        <v>53</v>
      </c>
      <c r="AT44" s="1">
        <v>8.2968783811269731</v>
      </c>
      <c r="AV44" s="1"/>
    </row>
    <row r="45" spans="2:48" x14ac:dyDescent="0.25">
      <c r="B45" s="34" t="s">
        <v>24</v>
      </c>
      <c r="C45" s="34"/>
      <c r="D45" s="22"/>
      <c r="E45" s="28">
        <v>14259</v>
      </c>
      <c r="J45" s="34" t="s">
        <v>24</v>
      </c>
      <c r="K45" s="34"/>
      <c r="M45" s="32">
        <v>7683.3385327274118</v>
      </c>
      <c r="T45" t="s">
        <v>24</v>
      </c>
      <c r="X45" s="1">
        <v>2683.3385327274118</v>
      </c>
      <c r="AE45" t="s">
        <v>24</v>
      </c>
      <c r="AI45" s="1">
        <v>2683.3385327274118</v>
      </c>
      <c r="AP45" t="s">
        <v>24</v>
      </c>
      <c r="AT45" s="1">
        <v>2683.3385327274118</v>
      </c>
      <c r="AV45" s="1"/>
    </row>
    <row r="46" spans="2:48" x14ac:dyDescent="0.25">
      <c r="B46" s="15" t="s">
        <v>54</v>
      </c>
      <c r="C46" s="34"/>
      <c r="E46" s="5">
        <v>2231</v>
      </c>
      <c r="J46" s="15" t="s">
        <v>54</v>
      </c>
      <c r="K46" s="34"/>
      <c r="M46" s="32">
        <v>1202.155008521976</v>
      </c>
      <c r="T46" t="s">
        <v>54</v>
      </c>
      <c r="X46" s="1">
        <v>1202.155008521976</v>
      </c>
      <c r="AE46" t="s">
        <v>54</v>
      </c>
      <c r="AI46" s="1">
        <v>1202.155008521976</v>
      </c>
      <c r="AP46" t="s">
        <v>54</v>
      </c>
      <c r="AT46" s="1">
        <v>1202.155008521976</v>
      </c>
      <c r="AV46" s="1"/>
    </row>
    <row r="47" spans="2:48" x14ac:dyDescent="0.25">
      <c r="B47" s="34" t="s">
        <v>25</v>
      </c>
      <c r="C47" s="34"/>
      <c r="E47" s="1">
        <v>606.00300000000004</v>
      </c>
      <c r="J47" s="34" t="s">
        <v>25</v>
      </c>
      <c r="K47" s="34"/>
      <c r="M47" s="32">
        <v>326.53946285492742</v>
      </c>
      <c r="T47" t="s">
        <v>25</v>
      </c>
      <c r="X47" s="1">
        <v>326.53946285492742</v>
      </c>
      <c r="AE47" t="s">
        <v>25</v>
      </c>
      <c r="AI47" s="1">
        <v>326.53946285492742</v>
      </c>
      <c r="AP47" t="s">
        <v>25</v>
      </c>
      <c r="AT47" s="1">
        <v>326.53946285492742</v>
      </c>
      <c r="AV47" s="1"/>
    </row>
    <row r="48" spans="2:48" x14ac:dyDescent="0.25">
      <c r="B48" s="15" t="s">
        <v>63</v>
      </c>
      <c r="C48" s="34"/>
      <c r="E48" s="1">
        <v>36680.228000000003</v>
      </c>
      <c r="J48" s="15" t="s">
        <v>63</v>
      </c>
      <c r="K48" s="34"/>
      <c r="M48" s="32">
        <v>19764.822861464825</v>
      </c>
      <c r="T48" t="s">
        <v>63</v>
      </c>
      <c r="X48" s="1">
        <v>19764.822861464825</v>
      </c>
      <c r="AE48" t="s">
        <v>63</v>
      </c>
      <c r="AI48" s="1">
        <v>0</v>
      </c>
      <c r="AP48" t="s">
        <v>63</v>
      </c>
      <c r="AT48" s="1">
        <v>0</v>
      </c>
      <c r="AV48" s="1"/>
    </row>
    <row r="49" spans="2:48" x14ac:dyDescent="0.25">
      <c r="B49" s="34" t="s">
        <v>26</v>
      </c>
      <c r="C49" s="34"/>
      <c r="E49" s="1">
        <v>23280</v>
      </c>
      <c r="J49" s="34" t="s">
        <v>26</v>
      </c>
      <c r="K49" s="34"/>
      <c r="M49" s="32">
        <v>12544.226175881489</v>
      </c>
      <c r="T49" t="s">
        <v>26</v>
      </c>
      <c r="X49" s="1">
        <v>4544.2261758814893</v>
      </c>
      <c r="AE49" t="s">
        <v>26</v>
      </c>
      <c r="AI49" s="1">
        <v>4544.2261758814893</v>
      </c>
      <c r="AP49" t="s">
        <v>26</v>
      </c>
      <c r="AT49" s="1">
        <v>0</v>
      </c>
      <c r="AV49" s="1"/>
    </row>
    <row r="50" spans="2:48" x14ac:dyDescent="0.25">
      <c r="B50" s="34" t="s">
        <v>45</v>
      </c>
      <c r="C50" s="34"/>
      <c r="E50" s="1">
        <v>503.76799999999997</v>
      </c>
      <c r="J50" s="34" t="s">
        <v>45</v>
      </c>
      <c r="K50" s="34"/>
      <c r="M50" s="32">
        <v>271.45101942317291</v>
      </c>
      <c r="T50" t="s">
        <v>45</v>
      </c>
      <c r="X50" s="1">
        <v>271.45101942317291</v>
      </c>
      <c r="AE50" t="s">
        <v>45</v>
      </c>
      <c r="AI50" s="1">
        <v>0</v>
      </c>
      <c r="AP50" t="s">
        <v>45</v>
      </c>
      <c r="AT50" s="1">
        <v>0</v>
      </c>
      <c r="AV50" s="1"/>
    </row>
    <row r="51" spans="2:48" x14ac:dyDescent="0.25">
      <c r="B51" s="34" t="s">
        <v>46</v>
      </c>
      <c r="C51" s="34"/>
      <c r="E51" s="1">
        <v>39553.658000000003</v>
      </c>
      <c r="J51" s="34" t="s">
        <v>46</v>
      </c>
      <c r="K51" s="34"/>
      <c r="M51" s="32">
        <v>21313.145705990733</v>
      </c>
      <c r="T51" t="s">
        <v>46</v>
      </c>
      <c r="X51" s="1">
        <v>21313.145705990733</v>
      </c>
      <c r="AE51" t="s">
        <v>46</v>
      </c>
      <c r="AI51" s="1">
        <v>0</v>
      </c>
      <c r="AP51" t="s">
        <v>46</v>
      </c>
      <c r="AT51" s="1">
        <v>0</v>
      </c>
      <c r="AV51" s="1"/>
    </row>
    <row r="52" spans="2:48" x14ac:dyDescent="0.25">
      <c r="B52" s="15" t="s">
        <v>27</v>
      </c>
      <c r="C52" s="34"/>
      <c r="E52" s="1">
        <v>748.27499999999998</v>
      </c>
      <c r="J52" s="15" t="s">
        <v>27</v>
      </c>
      <c r="K52" s="34"/>
      <c r="M52" s="32">
        <v>403.20149663907739</v>
      </c>
      <c r="T52" t="s">
        <v>27</v>
      </c>
      <c r="X52" s="1">
        <v>403.20149663907739</v>
      </c>
      <c r="AE52" t="s">
        <v>27</v>
      </c>
      <c r="AI52" s="1">
        <v>0</v>
      </c>
      <c r="AP52" t="s">
        <v>27</v>
      </c>
      <c r="AT52" s="1">
        <v>0</v>
      </c>
      <c r="AV52" s="1"/>
    </row>
    <row r="53" spans="2:48" x14ac:dyDescent="0.25">
      <c r="B53" s="34" t="s">
        <v>28</v>
      </c>
      <c r="C53" s="34"/>
      <c r="E53" s="1">
        <v>4013.5590000000002</v>
      </c>
      <c r="J53" s="34" t="s">
        <v>28</v>
      </c>
      <c r="K53" s="34"/>
      <c r="M53" s="32">
        <v>2162.6714719177294</v>
      </c>
      <c r="T53" t="s">
        <v>28</v>
      </c>
      <c r="X53" s="1">
        <v>2162.6714719177294</v>
      </c>
      <c r="AE53" t="s">
        <v>28</v>
      </c>
      <c r="AI53" s="1">
        <v>2162.6714719177294</v>
      </c>
      <c r="AP53" t="s">
        <v>28</v>
      </c>
      <c r="AT53" s="1">
        <v>2162.6714719177294</v>
      </c>
      <c r="AV53" s="1"/>
    </row>
    <row r="54" spans="2:48" x14ac:dyDescent="0.25">
      <c r="B54" s="34" t="s">
        <v>76</v>
      </c>
      <c r="C54" s="34"/>
      <c r="E54" s="1">
        <v>19933.5</v>
      </c>
      <c r="J54" s="34" t="s">
        <v>76</v>
      </c>
      <c r="K54" s="34"/>
      <c r="M54" s="32">
        <v>10740.993663098525</v>
      </c>
      <c r="T54" t="s">
        <v>76</v>
      </c>
      <c r="X54" s="1">
        <v>10740.993663098525</v>
      </c>
      <c r="AE54" t="s">
        <v>76</v>
      </c>
      <c r="AI54" s="1">
        <v>10740.993663098525</v>
      </c>
      <c r="AP54" t="s">
        <v>76</v>
      </c>
      <c r="AT54" s="1">
        <v>0</v>
      </c>
      <c r="AV54" s="1"/>
    </row>
    <row r="55" spans="2:48" x14ac:dyDescent="0.25">
      <c r="B55" s="34" t="s">
        <v>64</v>
      </c>
      <c r="C55" s="34"/>
      <c r="E55" s="1">
        <v>292.40100000000001</v>
      </c>
      <c r="J55" s="34" t="s">
        <v>64</v>
      </c>
      <c r="K55" s="34"/>
      <c r="M55" s="32">
        <v>157.55774390265995</v>
      </c>
      <c r="T55" t="s">
        <v>64</v>
      </c>
      <c r="X55" s="1">
        <v>0</v>
      </c>
      <c r="AE55" t="s">
        <v>64</v>
      </c>
      <c r="AI55" s="1">
        <v>0</v>
      </c>
      <c r="AP55" t="s">
        <v>64</v>
      </c>
      <c r="AT55" s="1">
        <v>0</v>
      </c>
      <c r="AV55" s="1"/>
    </row>
    <row r="56" spans="2:48" x14ac:dyDescent="0.25">
      <c r="B56" s="34" t="s">
        <v>77</v>
      </c>
      <c r="C56" s="34"/>
      <c r="E56" s="1">
        <v>7030.56</v>
      </c>
      <c r="J56" s="34" t="s">
        <v>77</v>
      </c>
      <c r="K56" s="34"/>
      <c r="M56" s="32">
        <v>3788.35630511621</v>
      </c>
      <c r="T56" t="s">
        <v>77</v>
      </c>
      <c r="X56" s="1">
        <v>0</v>
      </c>
      <c r="AE56" t="s">
        <v>77</v>
      </c>
      <c r="AI56" s="1">
        <v>0</v>
      </c>
      <c r="AP56" t="s">
        <v>77</v>
      </c>
      <c r="AT56" s="1">
        <v>0</v>
      </c>
      <c r="AV56" s="1"/>
    </row>
    <row r="57" spans="2:48" x14ac:dyDescent="0.25">
      <c r="B57" s="34" t="s">
        <v>47</v>
      </c>
      <c r="C57" s="34"/>
      <c r="E57" s="1">
        <v>15.010999999999999</v>
      </c>
      <c r="J57" s="34" t="s">
        <v>47</v>
      </c>
      <c r="K57" s="34"/>
      <c r="M57" s="32">
        <v>8.0885472133228955</v>
      </c>
      <c r="T57" t="s">
        <v>47</v>
      </c>
      <c r="X57" s="1">
        <v>8.0885472133228955</v>
      </c>
      <c r="AE57" t="s">
        <v>47</v>
      </c>
      <c r="AI57" s="1">
        <v>0</v>
      </c>
      <c r="AP57" t="s">
        <v>47</v>
      </c>
      <c r="AT57" s="1">
        <v>0</v>
      </c>
      <c r="AV57" s="1"/>
    </row>
    <row r="58" spans="2:48" x14ac:dyDescent="0.25">
      <c r="B58" s="34" t="s">
        <v>29</v>
      </c>
      <c r="C58" s="34"/>
      <c r="E58" s="1">
        <v>4753</v>
      </c>
      <c r="J58" s="34" t="s">
        <v>29</v>
      </c>
      <c r="K58" s="34"/>
      <c r="M58" s="32">
        <v>2561.1128442424706</v>
      </c>
      <c r="T58" t="s">
        <v>29</v>
      </c>
      <c r="X58" s="1">
        <v>2561.1128442424706</v>
      </c>
      <c r="AE58" t="s">
        <v>29</v>
      </c>
      <c r="AI58" s="1">
        <v>2561.1128442424706</v>
      </c>
      <c r="AP58" t="s">
        <v>29</v>
      </c>
      <c r="AT58" s="1">
        <v>2561.1128442424706</v>
      </c>
      <c r="AV58" s="1"/>
    </row>
    <row r="59" spans="2:48" x14ac:dyDescent="0.25">
      <c r="B59" s="15" t="s">
        <v>30</v>
      </c>
      <c r="C59" s="34"/>
      <c r="E59" s="1">
        <v>960.3</v>
      </c>
      <c r="J59" s="15" t="s">
        <v>30</v>
      </c>
      <c r="K59" s="34"/>
      <c r="M59" s="32">
        <v>517.44932975511142</v>
      </c>
      <c r="T59" t="s">
        <v>30</v>
      </c>
      <c r="X59" s="1">
        <v>517.44932975511142</v>
      </c>
      <c r="AE59" t="s">
        <v>30</v>
      </c>
      <c r="AI59" s="1">
        <v>517.44932975511142</v>
      </c>
      <c r="AP59" t="s">
        <v>30</v>
      </c>
      <c r="AT59" s="1">
        <v>517.44932975511142</v>
      </c>
      <c r="AV59" s="1"/>
    </row>
    <row r="60" spans="2:48" x14ac:dyDescent="0.25">
      <c r="B60" s="15" t="s">
        <v>48</v>
      </c>
      <c r="C60" s="15"/>
      <c r="E60" s="1">
        <v>49470</v>
      </c>
      <c r="J60" s="15" t="s">
        <v>48</v>
      </c>
      <c r="K60" s="15"/>
      <c r="M60" s="32">
        <v>26656.480623748164</v>
      </c>
      <c r="T60" t="s">
        <v>48</v>
      </c>
      <c r="X60" s="1">
        <v>798.5116237481634</v>
      </c>
      <c r="AE60" t="s">
        <v>48</v>
      </c>
      <c r="AI60" s="1">
        <v>798.5116237481634</v>
      </c>
      <c r="AP60" t="s">
        <v>48</v>
      </c>
      <c r="AT60" s="1">
        <v>798.5116237481634</v>
      </c>
      <c r="AV60" s="1"/>
    </row>
    <row r="61" spans="2:48" x14ac:dyDescent="0.25">
      <c r="B61" t="s">
        <v>31</v>
      </c>
      <c r="E61" s="1">
        <v>2527.0360000000001</v>
      </c>
      <c r="J61" t="s">
        <v>31</v>
      </c>
      <c r="M61" s="1">
        <v>1361.6714406612912</v>
      </c>
      <c r="T61" t="s">
        <v>31</v>
      </c>
      <c r="X61" s="1">
        <v>1361.6714406612912</v>
      </c>
      <c r="AE61" t="s">
        <v>31</v>
      </c>
      <c r="AI61" s="1">
        <v>1361.6714406612912</v>
      </c>
      <c r="AP61" t="s">
        <v>31</v>
      </c>
      <c r="AT61" s="1">
        <v>1361.6714406612912</v>
      </c>
      <c r="AV61" s="1"/>
    </row>
    <row r="62" spans="2:48" x14ac:dyDescent="0.25">
      <c r="B62" t="s">
        <v>32</v>
      </c>
      <c r="E62" s="1">
        <v>12567.618</v>
      </c>
      <c r="J62" t="s">
        <v>32</v>
      </c>
      <c r="M62" s="1">
        <v>6771.9520053298702</v>
      </c>
      <c r="T62" t="s">
        <v>32</v>
      </c>
      <c r="X62" s="1">
        <v>6771.9520053298702</v>
      </c>
      <c r="AE62" t="s">
        <v>32</v>
      </c>
      <c r="AI62" s="1">
        <v>6771.9520053298702</v>
      </c>
      <c r="AP62" t="s">
        <v>32</v>
      </c>
      <c r="AT62" s="1">
        <v>6771.9520053298702</v>
      </c>
      <c r="AV62" s="1"/>
    </row>
    <row r="63" spans="2:48" x14ac:dyDescent="0.25">
      <c r="B63" t="s">
        <v>33</v>
      </c>
      <c r="E63" s="1">
        <v>1865.31</v>
      </c>
      <c r="J63" t="s">
        <v>33</v>
      </c>
      <c r="M63" s="1">
        <v>1005.1061223425042</v>
      </c>
      <c r="T63" t="s">
        <v>33</v>
      </c>
      <c r="X63" s="1">
        <v>1005.1061223425042</v>
      </c>
      <c r="AE63" t="s">
        <v>33</v>
      </c>
      <c r="AI63" s="1">
        <v>1005.1061223425042</v>
      </c>
      <c r="AP63" t="s">
        <v>33</v>
      </c>
      <c r="AT63" s="1">
        <v>0</v>
      </c>
      <c r="AV63" s="1"/>
    </row>
    <row r="64" spans="2:48" x14ac:dyDescent="0.25">
      <c r="B64" t="s">
        <v>57</v>
      </c>
      <c r="E64" s="1">
        <v>1682.2950000000001</v>
      </c>
      <c r="J64" t="s">
        <v>57</v>
      </c>
      <c r="M64" s="1">
        <v>906.49007622657007</v>
      </c>
      <c r="T64" t="s">
        <v>57</v>
      </c>
      <c r="X64" s="1">
        <v>906.49007622657007</v>
      </c>
      <c r="AE64" t="s">
        <v>57</v>
      </c>
      <c r="AI64" s="1">
        <v>0</v>
      </c>
      <c r="AP64" t="s">
        <v>57</v>
      </c>
      <c r="AT64" s="1">
        <v>0</v>
      </c>
      <c r="AV64" s="1"/>
    </row>
    <row r="65" spans="2:48" x14ac:dyDescent="0.25">
      <c r="B65" t="s">
        <v>55</v>
      </c>
      <c r="E65" s="1">
        <v>51383.355000000003</v>
      </c>
      <c r="J65" t="s">
        <v>55</v>
      </c>
      <c r="M65" s="1">
        <v>27687.475377818344</v>
      </c>
      <c r="T65" t="s">
        <v>55</v>
      </c>
      <c r="X65" s="1">
        <v>27687.475377818344</v>
      </c>
      <c r="AE65" t="s">
        <v>55</v>
      </c>
      <c r="AI65" s="1">
        <v>0</v>
      </c>
      <c r="AP65" t="s">
        <v>55</v>
      </c>
      <c r="AT65" s="1">
        <v>0</v>
      </c>
      <c r="AV65" s="1"/>
    </row>
  </sheetData>
  <mergeCells count="5">
    <mergeCell ref="J4:P4"/>
    <mergeCell ref="B4:G4"/>
    <mergeCell ref="T4:AA4"/>
    <mergeCell ref="AE4:AL4"/>
    <mergeCell ref="AP4:AW4"/>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banda</vt:lpstr>
      <vt:lpstr>producatori</vt:lpstr>
      <vt:lpstr>furnizori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AApostolescu</dc:creator>
  <cp:lastModifiedBy>Anca Apostolescu</cp:lastModifiedBy>
  <dcterms:created xsi:type="dcterms:W3CDTF">2013-04-30T08:59:04Z</dcterms:created>
  <dcterms:modified xsi:type="dcterms:W3CDTF">2016-01-29T09:16:39Z</dcterms:modified>
</cp:coreProperties>
</file>