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120" yWindow="30" windowWidth="19035" windowHeight="7335" activeTab="2"/>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E6" i="2" l="1"/>
</calcChain>
</file>

<file path=xl/sharedStrings.xml><?xml version="1.0" encoding="utf-8"?>
<sst xmlns="http://schemas.openxmlformats.org/spreadsheetml/2006/main" count="193" uniqueCount="92">
  <si>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</si>
  <si>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</si>
  <si>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</si>
  <si>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</si>
  <si>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</si>
  <si>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</si>
  <si>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</si>
  <si>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</si>
  <si>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</si>
  <si>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</si>
  <si>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</si>
  <si>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</si>
  <si>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</si>
  <si>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</si>
  <si>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</si>
  <si>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 xml:space="preserve">GDF Suez Energy Romania </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</si>
  <si>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</si>
  <si>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</si>
  <si>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</si>
  <si>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</si>
  <si>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</si>
  <si>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</si>
  <si>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</si>
  <si>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</si>
  <si>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</si>
  <si>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</si>
  <si>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</si>
  <si>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</si>
  <si>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</si>
  <si>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</si>
  <si>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</si>
  <si>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</si>
  <si>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</si>
  <si>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</si>
  <si>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</si>
  <si>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</si>
  <si>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</si>
  <si>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</si>
  <si>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Armax Gaz Medias</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</si>
  <si>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</si>
  <si>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</si>
  <si>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</si>
  <si>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</si>
  <si>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</si>
  <si>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</si>
  <si>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</si>
  <si>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</si>
  <si>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</si>
  <si>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</si>
  <si>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</si>
  <si>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</si>
  <si>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</si>
  <si>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</si>
  <si>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</si>
  <si>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</si>
  <si>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</si>
  <si>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</si>
  <si>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</si>
  <si>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</si>
  <si>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</si>
  <si>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</si>
  <si>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</si>
  <si>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</si>
  <si>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</si>
  <si>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</si>
  <si>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</si>
  <si>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</si>
  <si>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</si>
  <si>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Electrocentrale Galati</t>
  </si>
  <si>
    <t>Alpiq Romindustries</t>
  </si>
  <si>
    <t>Cis Gaz Tg. Mures</t>
  </si>
  <si>
    <t>Romelectro</t>
  </si>
  <si>
    <t>Romgaz eligibili</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</si>
  <si>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</si>
  <si>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</si>
  <si>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</si>
  <si>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</si>
  <si>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</si>
  <si>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</si>
  <si>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</si>
  <si>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</si>
  <si>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</si>
  <si>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</si>
  <si>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</si>
  <si>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</si>
  <si>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APRILIE</t>
  </si>
  <si>
    <t>Forte Gaz</t>
  </si>
  <si>
    <t>Restart Energy</t>
  </si>
  <si>
    <t>SST</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</si>
  <si>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aprilie 2016</t>
    </r>
    <r>
      <rPr>
        <sz val="11"/>
        <color theme="1"/>
        <rFont val="Calibri"/>
        <family val="2"/>
        <scheme val="minor"/>
      </rPr>
      <t xml:space="preserve"> este de </t>
    </r>
    <r>
      <rPr>
        <b/>
        <sz val="11"/>
        <color theme="1"/>
        <rFont val="Calibri"/>
        <family val="2"/>
        <scheme val="minor"/>
      </rPr>
      <t xml:space="preserve"> 3.250.000,000 MWh (cf adresei ANRE nr. 21650/22.03.2016)</t>
    </r>
    <r>
      <rPr>
        <sz val="11"/>
        <color theme="1"/>
        <rFont val="Calibri"/>
        <family val="2"/>
        <scheme val="minor"/>
      </rPr>
      <t>,    defalcata astfel :</t>
    </r>
  </si>
  <si>
    <t>cantitati necontractate</t>
  </si>
  <si>
    <r>
      <t xml:space="preserve">Cantitatea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</si>
</sst>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43">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0" fontId="0" fillId="0" borderId="0" xfId="0" applyAlignment="1">
      <alignment horizontal="left" wrapText="1"/>
    </xf>
    <xf numFmtId="165" fontId="3" fillId="0" borderId="0" xfId="0" applyNumberFormat="1" applyFont="1"/>
    <xf numFmtId="0" fontId="0" fillId="0" borderId="0" xfId="0" applyFill="1"/>
    <xf numFmtId="0" fontId="3" fillId="0" borderId="0" xfId="0" applyFont="1" applyFill="1"/>
    <xf numFmtId="14" fontId="3" fillId="0" borderId="0" xfId="0" applyNumberFormat="1" applyFont="1" applyFill="1"/>
    <xf numFmtId="14" fontId="3" fillId="0" borderId="0" xfId="0" applyNumberFormat="1" applyFont="1"/>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wrapText="1"/>
    </xf>
    <xf numFmtId="0" fontId="0" fillId="0" borderId="0" xfId="0" applyAlignment="1">
      <alignment horizontal="right"/>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workbookViewId="0">
      <selection activeCell="C21" sqref="C21"/>
    </sheetView>
  </sheetViews>
  <sheetFormatPr defaultRowHeight="15" x14ac:dyDescent="0.25"/>
  <cols>
    <col min="1" max="1" width="51" customWidth="1"/>
    <col min="3" max="3" width="12.7109375" bestFit="1" customWidth="1"/>
  </cols>
  <sheetData>
    <row r="2" spans="1:12" ht="45.75" customHeight="1" x14ac:dyDescent="0.25">
      <c r="A2" s="4"/>
      <c r="B2" s="38" t="s">
        <v>60</v>
      </c>
      <c r="C2" s="38"/>
      <c r="D2" s="38"/>
      <c r="E2" s="38"/>
      <c r="F2" s="38"/>
      <c r="G2" s="38"/>
      <c r="H2" s="38"/>
      <c r="I2" s="38"/>
      <c r="J2" s="38"/>
      <c r="K2" s="38"/>
      <c r="L2" s="10"/>
    </row>
    <row r="3" spans="1:12" x14ac:dyDescent="0.25">
      <c r="A3" s="4"/>
      <c r="C3" s="4"/>
      <c r="D3" s="4"/>
      <c r="E3" s="4"/>
      <c r="F3" s="4"/>
      <c r="G3" s="4"/>
      <c r="H3" s="4"/>
      <c r="I3" s="4"/>
      <c r="J3" s="4"/>
      <c r="K3" s="4"/>
      <c r="L3" s="4"/>
    </row>
    <row r="4" spans="1:12" x14ac:dyDescent="0.25">
      <c r="A4" t="s">
        <v>58</v>
      </c>
      <c r="B4" s="4"/>
      <c r="C4" s="5">
        <v>5050000</v>
      </c>
      <c r="D4" s="4" t="s">
        <v>0</v>
      </c>
      <c r="E4" s="4" t="s">
        <v>61</v>
      </c>
      <c r="F4" s="4"/>
      <c r="G4" s="4"/>
      <c r="H4" s="4"/>
      <c r="I4" s="4"/>
      <c r="J4" s="4"/>
      <c r="K4" s="4"/>
      <c r="L4" s="4"/>
    </row>
    <row r="5" spans="1:12" x14ac:dyDescent="0.25">
      <c r="A5" t="s">
        <v>59</v>
      </c>
      <c r="C5" s="5">
        <v>3700000</v>
      </c>
      <c r="D5" s="4" t="s">
        <v>0</v>
      </c>
      <c r="E5" t="s">
        <v>62</v>
      </c>
    </row>
    <row r="6" spans="1:12" x14ac:dyDescent="0.25">
      <c r="A6" t="s">
        <v>65</v>
      </c>
      <c r="C6" s="1">
        <v>3200000</v>
      </c>
      <c r="D6" s="4" t="s">
        <v>0</v>
      </c>
      <c r="E6" t="s">
        <v>66</v>
      </c>
    </row>
    <row r="7" spans="1:12" x14ac:dyDescent="0.25">
      <c r="A7" t="s">
        <v>74</v>
      </c>
      <c r="C7" s="1">
        <v>3700000</v>
      </c>
      <c r="D7" s="4" t="s">
        <v>0</v>
      </c>
      <c r="E7" t="s">
        <v>66</v>
      </c>
    </row>
    <row r="8" spans="1:12" x14ac:dyDescent="0.25">
      <c r="A8" t="s">
        <v>73</v>
      </c>
      <c r="C8" s="1">
        <v>4580000</v>
      </c>
      <c r="D8" s="4" t="s">
        <v>0</v>
      </c>
      <c r="E8" t="s">
        <v>75</v>
      </c>
    </row>
    <row r="9" spans="1:12" x14ac:dyDescent="0.25">
      <c r="A9" s="2" t="s">
        <v>77</v>
      </c>
      <c r="B9" s="2"/>
      <c r="C9" s="33">
        <v>3250000</v>
      </c>
      <c r="D9" s="2" t="s">
        <v>0</v>
      </c>
      <c r="E9" s="2" t="s">
        <v>78</v>
      </c>
      <c r="F9" s="2"/>
      <c r="G9" s="2"/>
      <c r="H9" s="2"/>
    </row>
    <row r="10" spans="1:12" x14ac:dyDescent="0.25">
      <c r="A10" t="s">
        <v>79</v>
      </c>
      <c r="C10" s="1">
        <v>3250000</v>
      </c>
      <c r="D10" s="4" t="s">
        <v>0</v>
      </c>
      <c r="E10" t="s">
        <v>78</v>
      </c>
    </row>
    <row r="11" spans="1:12" x14ac:dyDescent="0.25">
      <c r="A11" t="s">
        <v>80</v>
      </c>
      <c r="C11" s="1">
        <v>3300000</v>
      </c>
      <c r="D11" s="4" t="s">
        <v>0</v>
      </c>
      <c r="E11" t="s">
        <v>78</v>
      </c>
    </row>
    <row r="12" spans="1:12" x14ac:dyDescent="0.25">
      <c r="A12" t="s">
        <v>81</v>
      </c>
      <c r="C12" s="1">
        <v>4200000</v>
      </c>
      <c r="D12" s="4" t="s">
        <v>0</v>
      </c>
      <c r="E12" t="s">
        <v>78</v>
      </c>
    </row>
    <row r="13" spans="1:12" x14ac:dyDescent="0.25">
      <c r="A13" t="s">
        <v>82</v>
      </c>
      <c r="C13" s="1">
        <v>5100000</v>
      </c>
      <c r="D13" s="4" t="s">
        <v>0</v>
      </c>
      <c r="E13" t="s">
        <v>78</v>
      </c>
    </row>
    <row r="14" spans="1:12" x14ac:dyDescent="0.25">
      <c r="A14" t="s">
        <v>83</v>
      </c>
      <c r="C14" s="1">
        <v>3600000</v>
      </c>
      <c r="D14" s="4" t="s">
        <v>0</v>
      </c>
      <c r="E14" t="s">
        <v>78</v>
      </c>
    </row>
    <row r="15" spans="1:12" x14ac:dyDescent="0.25">
      <c r="A15" t="s">
        <v>84</v>
      </c>
      <c r="C15" s="1">
        <v>3600000</v>
      </c>
      <c r="D15" s="4" t="s">
        <v>0</v>
      </c>
      <c r="E15" t="s">
        <v>78</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7"/>
  <sheetViews>
    <sheetView topLeftCell="E1" workbookViewId="0">
      <selection activeCell="L22" sqref="L22"/>
    </sheetView>
  </sheetViews>
  <sheetFormatPr defaultRowHeight="15" x14ac:dyDescent="0.25"/>
  <cols>
    <col min="3" max="3" width="17.7109375" customWidth="1"/>
    <col min="4" max="4" width="15.85546875" style="19" bestFit="1" customWidth="1"/>
    <col min="7" max="7" width="14.28515625" customWidth="1"/>
    <col min="8" max="8" width="13.140625" customWidth="1"/>
    <col min="9" max="9" width="13.85546875" customWidth="1"/>
    <col min="10" max="10" width="10.85546875" customWidth="1"/>
    <col min="11" max="12" width="12.7109375" customWidth="1"/>
    <col min="13" max="13" width="10.140625" bestFit="1" customWidth="1"/>
    <col min="16" max="16" width="14.42578125" customWidth="1"/>
    <col min="17" max="18" width="12.7109375" bestFit="1" customWidth="1"/>
  </cols>
  <sheetData>
    <row r="2" spans="2:18" x14ac:dyDescent="0.25">
      <c r="B2" s="7" t="s">
        <v>85</v>
      </c>
      <c r="C2" s="6">
        <v>2016</v>
      </c>
    </row>
    <row r="4" spans="2:18" ht="72" customHeight="1" x14ac:dyDescent="0.25">
      <c r="B4" s="39" t="s">
        <v>89</v>
      </c>
      <c r="C4" s="39"/>
      <c r="D4" s="39"/>
      <c r="E4" s="39"/>
      <c r="F4" s="39"/>
      <c r="G4" s="39"/>
      <c r="H4" s="39"/>
      <c r="I4" s="39"/>
      <c r="J4" s="39"/>
      <c r="M4" s="36">
        <v>42455</v>
      </c>
      <c r="N4" s="34"/>
      <c r="O4" s="34"/>
    </row>
    <row r="5" spans="2:18" x14ac:dyDescent="0.25">
      <c r="D5" s="20"/>
      <c r="M5" s="35" t="s">
        <v>90</v>
      </c>
      <c r="N5" s="34"/>
      <c r="O5" s="34"/>
    </row>
    <row r="7" spans="2:18" x14ac:dyDescent="0.25">
      <c r="B7" t="s">
        <v>4</v>
      </c>
      <c r="D7" s="21">
        <v>1651120.117583802</v>
      </c>
      <c r="E7" t="s">
        <v>0</v>
      </c>
      <c r="I7" s="1"/>
      <c r="K7" s="1"/>
      <c r="L7" s="1"/>
      <c r="M7" t="s">
        <v>4</v>
      </c>
      <c r="P7" s="1">
        <v>1553504.6729636109</v>
      </c>
      <c r="Q7" s="1" t="s">
        <v>0</v>
      </c>
      <c r="R7" s="1"/>
    </row>
    <row r="8" spans="2:18" x14ac:dyDescent="0.25">
      <c r="D8" s="21"/>
      <c r="H8" s="8"/>
      <c r="K8" s="1"/>
      <c r="L8" s="1"/>
      <c r="P8" s="1"/>
      <c r="Q8" s="1"/>
      <c r="R8" s="1"/>
    </row>
    <row r="9" spans="2:18" x14ac:dyDescent="0.25">
      <c r="B9" t="s">
        <v>3</v>
      </c>
      <c r="D9" s="21">
        <v>1392052.8474321417</v>
      </c>
      <c r="E9" t="s">
        <v>0</v>
      </c>
      <c r="G9" s="1"/>
      <c r="H9" s="8"/>
      <c r="L9" s="1"/>
      <c r="M9" t="s">
        <v>3</v>
      </c>
      <c r="P9" s="1">
        <v>1363494.6154321416</v>
      </c>
      <c r="Q9" s="1" t="s">
        <v>0</v>
      </c>
    </row>
    <row r="10" spans="2:18" x14ac:dyDescent="0.25">
      <c r="D10" s="21"/>
      <c r="H10" s="8"/>
      <c r="L10" s="1"/>
      <c r="P10" s="1"/>
      <c r="Q10" s="1"/>
      <c r="R10" s="1"/>
    </row>
    <row r="11" spans="2:18" x14ac:dyDescent="0.25">
      <c r="B11" t="s">
        <v>34</v>
      </c>
      <c r="D11" s="21">
        <v>115224.14026379312</v>
      </c>
      <c r="E11" t="s">
        <v>0</v>
      </c>
      <c r="H11" s="8"/>
      <c r="L11" s="1"/>
      <c r="M11" t="s">
        <v>34</v>
      </c>
      <c r="P11" s="1">
        <v>115224.14026379312</v>
      </c>
      <c r="Q11" s="1" t="s">
        <v>0</v>
      </c>
    </row>
    <row r="12" spans="2:18" x14ac:dyDescent="0.25">
      <c r="D12" s="21"/>
      <c r="H12" s="8"/>
      <c r="L12" s="1"/>
      <c r="P12" s="1"/>
      <c r="Q12" s="1"/>
    </row>
    <row r="13" spans="2:18" x14ac:dyDescent="0.25">
      <c r="B13" t="s">
        <v>2</v>
      </c>
      <c r="D13" s="21">
        <v>5444.0263798089591</v>
      </c>
      <c r="E13" t="s">
        <v>0</v>
      </c>
      <c r="H13" s="8"/>
      <c r="L13" s="1"/>
      <c r="M13" t="s">
        <v>2</v>
      </c>
      <c r="P13" s="1">
        <v>0</v>
      </c>
      <c r="Q13" s="1" t="s">
        <v>0</v>
      </c>
    </row>
    <row r="14" spans="2:18" x14ac:dyDescent="0.25">
      <c r="D14" s="21"/>
      <c r="H14" s="8"/>
      <c r="L14" s="1"/>
      <c r="P14" s="1"/>
      <c r="Q14" s="1"/>
    </row>
    <row r="15" spans="2:18" x14ac:dyDescent="0.25">
      <c r="B15" t="s">
        <v>1</v>
      </c>
      <c r="D15" s="21">
        <v>4000.5646917558261</v>
      </c>
      <c r="E15" t="s">
        <v>0</v>
      </c>
      <c r="H15" s="8"/>
      <c r="K15" s="1"/>
      <c r="L15" s="1"/>
      <c r="M15" t="s">
        <v>1</v>
      </c>
      <c r="P15" s="1">
        <v>4000.5646917558261</v>
      </c>
      <c r="Q15" s="1" t="s">
        <v>0</v>
      </c>
    </row>
    <row r="16" spans="2:18" x14ac:dyDescent="0.25">
      <c r="D16" s="21"/>
      <c r="H16" s="8"/>
      <c r="P16" s="1"/>
    </row>
    <row r="17" spans="2:17" x14ac:dyDescent="0.25">
      <c r="B17" s="40" t="s">
        <v>36</v>
      </c>
      <c r="C17" s="40"/>
      <c r="D17" s="21">
        <v>82158.303648698551</v>
      </c>
      <c r="E17" t="s">
        <v>0</v>
      </c>
      <c r="H17" s="8"/>
      <c r="K17" s="1"/>
      <c r="M17" t="s">
        <v>36</v>
      </c>
      <c r="P17" s="1">
        <v>82158.303648698551</v>
      </c>
      <c r="Q17" t="s">
        <v>0</v>
      </c>
    </row>
  </sheetData>
  <mergeCells count="2">
    <mergeCell ref="B4:J4"/>
    <mergeCell ref="B17:C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8"/>
  <sheetViews>
    <sheetView tabSelected="1" topLeftCell="A31" workbookViewId="0">
      <selection activeCell="N6" sqref="N6"/>
    </sheetView>
  </sheetViews>
  <sheetFormatPr defaultRowHeight="15" x14ac:dyDescent="0.25"/>
  <cols>
    <col min="3" max="3" width="21.5703125" customWidth="1"/>
    <col min="4" max="4" width="16.85546875" customWidth="1"/>
    <col min="5" max="5" width="15.85546875" customWidth="1"/>
    <col min="6" max="6" width="14.28515625" customWidth="1"/>
    <col min="10" max="10" width="4.5703125" customWidth="1"/>
    <col min="11" max="11" width="10.140625" bestFit="1" customWidth="1"/>
    <col min="14" max="14" width="13.7109375" customWidth="1"/>
  </cols>
  <sheetData>
    <row r="2" spans="1:18" x14ac:dyDescent="0.25">
      <c r="B2" s="7" t="s">
        <v>85</v>
      </c>
      <c r="C2" s="6">
        <v>2016</v>
      </c>
      <c r="D2" s="4"/>
      <c r="E2" s="4"/>
      <c r="F2" s="4"/>
      <c r="G2" s="4"/>
    </row>
    <row r="3" spans="1:18" x14ac:dyDescent="0.25">
      <c r="B3" s="2"/>
      <c r="C3" s="4"/>
      <c r="D3" s="4"/>
      <c r="E3" s="4"/>
      <c r="F3" s="4"/>
      <c r="G3" s="4"/>
      <c r="K3" s="37">
        <v>42455</v>
      </c>
    </row>
    <row r="4" spans="1:18" ht="50.25" customHeight="1" x14ac:dyDescent="0.25">
      <c r="B4" s="39" t="s">
        <v>67</v>
      </c>
      <c r="C4" s="41"/>
      <c r="D4" s="41"/>
      <c r="E4" s="41"/>
      <c r="F4" s="41"/>
      <c r="G4" s="41"/>
      <c r="H4" s="3"/>
      <c r="J4" s="32"/>
      <c r="K4" s="39" t="s">
        <v>91</v>
      </c>
      <c r="L4" s="39"/>
      <c r="M4" s="39"/>
      <c r="N4" s="39"/>
      <c r="O4" s="39"/>
      <c r="P4" s="39"/>
      <c r="Q4" s="39"/>
      <c r="R4" s="39"/>
    </row>
    <row r="5" spans="1:18" ht="15" customHeight="1" x14ac:dyDescent="0.25">
      <c r="B5" s="11"/>
      <c r="C5" s="10"/>
      <c r="D5" s="10"/>
      <c r="E5" s="10"/>
      <c r="F5" s="10"/>
      <c r="G5" s="10"/>
      <c r="H5" s="11"/>
      <c r="J5" s="11"/>
    </row>
    <row r="6" spans="1:18" x14ac:dyDescent="0.25">
      <c r="B6" s="4"/>
      <c r="C6" s="4"/>
      <c r="D6" s="4"/>
      <c r="E6" s="9">
        <f>SUM(E7:E68)</f>
        <v>3208522.7719999994</v>
      </c>
      <c r="F6" s="12" t="s">
        <v>0</v>
      </c>
      <c r="G6" s="18"/>
      <c r="H6" s="17"/>
      <c r="N6" s="42" t="s">
        <v>0</v>
      </c>
    </row>
    <row r="7" spans="1:18" x14ac:dyDescent="0.25">
      <c r="A7" s="13"/>
      <c r="B7" s="15" t="s">
        <v>69</v>
      </c>
      <c r="C7" s="30"/>
      <c r="D7" s="16"/>
      <c r="E7" s="27">
        <v>53</v>
      </c>
      <c r="F7" s="14"/>
      <c r="G7" s="18"/>
      <c r="H7" s="17"/>
      <c r="K7" t="s">
        <v>69</v>
      </c>
      <c r="N7" s="1">
        <v>53</v>
      </c>
    </row>
    <row r="8" spans="1:18" x14ac:dyDescent="0.25">
      <c r="B8" s="24" t="s">
        <v>5</v>
      </c>
      <c r="C8" s="24"/>
      <c r="D8" s="16"/>
      <c r="E8" s="27">
        <v>1852.6590000000001</v>
      </c>
      <c r="F8" s="14"/>
      <c r="G8" s="14"/>
      <c r="H8" s="14"/>
      <c r="I8" s="14"/>
      <c r="K8" t="s">
        <v>5</v>
      </c>
      <c r="N8" s="1">
        <v>1852.6590000000001</v>
      </c>
    </row>
    <row r="9" spans="1:18" x14ac:dyDescent="0.25">
      <c r="B9" s="15" t="s">
        <v>37</v>
      </c>
      <c r="C9" s="31"/>
      <c r="D9" s="24"/>
      <c r="E9" s="26">
        <v>8.3460000000000001</v>
      </c>
      <c r="K9" t="s">
        <v>37</v>
      </c>
      <c r="N9" s="1">
        <v>8.3460000000000001</v>
      </c>
    </row>
    <row r="10" spans="1:18" x14ac:dyDescent="0.25">
      <c r="B10" s="15" t="s">
        <v>38</v>
      </c>
      <c r="C10" s="31"/>
      <c r="D10" s="16"/>
      <c r="E10" s="28">
        <v>10701</v>
      </c>
      <c r="K10" t="s">
        <v>38</v>
      </c>
      <c r="N10" s="1">
        <v>10701</v>
      </c>
    </row>
    <row r="11" spans="1:18" x14ac:dyDescent="0.25">
      <c r="B11" s="24" t="s">
        <v>6</v>
      </c>
      <c r="C11" s="24"/>
      <c r="D11" s="24"/>
      <c r="E11" s="28">
        <v>2188.1460000000002</v>
      </c>
      <c r="K11" t="s">
        <v>6</v>
      </c>
      <c r="N11" s="1">
        <v>2188.1460000000002</v>
      </c>
    </row>
    <row r="12" spans="1:18" x14ac:dyDescent="0.25">
      <c r="B12" s="15" t="s">
        <v>39</v>
      </c>
      <c r="C12" s="31"/>
      <c r="D12" s="24"/>
      <c r="E12" s="28">
        <v>65834.2</v>
      </c>
      <c r="K12" t="s">
        <v>39</v>
      </c>
      <c r="N12" s="1">
        <v>65834.2</v>
      </c>
    </row>
    <row r="13" spans="1:18" x14ac:dyDescent="0.25">
      <c r="B13" s="31" t="s">
        <v>70</v>
      </c>
      <c r="C13" s="31"/>
      <c r="D13" s="16"/>
      <c r="E13" s="28">
        <v>500</v>
      </c>
      <c r="K13" t="s">
        <v>70</v>
      </c>
      <c r="N13" s="1">
        <v>500</v>
      </c>
    </row>
    <row r="14" spans="1:18" x14ac:dyDescent="0.25">
      <c r="B14" s="24" t="s">
        <v>40</v>
      </c>
      <c r="C14" s="24"/>
      <c r="D14" s="16"/>
      <c r="E14" s="28">
        <v>970</v>
      </c>
      <c r="K14" t="s">
        <v>40</v>
      </c>
      <c r="N14" s="1">
        <v>0</v>
      </c>
    </row>
    <row r="15" spans="1:18" x14ac:dyDescent="0.25">
      <c r="B15" s="24" t="s">
        <v>49</v>
      </c>
      <c r="C15" s="24"/>
      <c r="D15" s="16"/>
      <c r="E15" s="28">
        <v>1000</v>
      </c>
      <c r="K15" t="s">
        <v>49</v>
      </c>
      <c r="N15" s="1">
        <v>1000</v>
      </c>
    </row>
    <row r="16" spans="1:18" x14ac:dyDescent="0.25">
      <c r="B16" s="24" t="s">
        <v>7</v>
      </c>
      <c r="C16" s="24"/>
      <c r="D16" s="22"/>
      <c r="E16" s="28">
        <v>13914</v>
      </c>
      <c r="K16" t="s">
        <v>7</v>
      </c>
      <c r="N16" s="1">
        <v>13914</v>
      </c>
    </row>
    <row r="17" spans="2:14" x14ac:dyDescent="0.25">
      <c r="B17" s="24" t="s">
        <v>50</v>
      </c>
      <c r="C17" s="24"/>
      <c r="D17" s="25"/>
      <c r="E17" s="29">
        <v>9887.6280000000006</v>
      </c>
      <c r="K17" t="s">
        <v>50</v>
      </c>
      <c r="N17" s="1">
        <v>9887.6280000000006</v>
      </c>
    </row>
    <row r="18" spans="2:14" x14ac:dyDescent="0.25">
      <c r="B18" s="24" t="s">
        <v>76</v>
      </c>
      <c r="C18" s="24"/>
      <c r="D18" s="23"/>
      <c r="E18" s="29">
        <v>8</v>
      </c>
      <c r="K18" t="s">
        <v>76</v>
      </c>
      <c r="N18" s="1">
        <v>8</v>
      </c>
    </row>
    <row r="19" spans="2:14" x14ac:dyDescent="0.25">
      <c r="B19" s="31" t="s">
        <v>8</v>
      </c>
      <c r="C19" s="31"/>
      <c r="D19" s="24"/>
      <c r="E19" s="27">
        <v>168</v>
      </c>
      <c r="K19" t="s">
        <v>8</v>
      </c>
      <c r="N19" s="1">
        <v>168</v>
      </c>
    </row>
    <row r="20" spans="2:14" x14ac:dyDescent="0.25">
      <c r="B20" s="15" t="s">
        <v>9</v>
      </c>
      <c r="C20" s="31"/>
      <c r="D20" s="24"/>
      <c r="E20" s="28">
        <v>5235.33</v>
      </c>
      <c r="K20" t="s">
        <v>9</v>
      </c>
      <c r="N20" s="1">
        <v>0</v>
      </c>
    </row>
    <row r="21" spans="2:14" x14ac:dyDescent="0.25">
      <c r="B21" s="15" t="s">
        <v>51</v>
      </c>
      <c r="C21" s="31"/>
      <c r="D21" s="24"/>
      <c r="E21" s="28">
        <v>1089299.662</v>
      </c>
      <c r="K21" t="s">
        <v>51</v>
      </c>
      <c r="N21" s="1">
        <v>1089299.662</v>
      </c>
    </row>
    <row r="22" spans="2:14" x14ac:dyDescent="0.25">
      <c r="B22" s="15" t="s">
        <v>41</v>
      </c>
      <c r="C22" s="31"/>
      <c r="D22" s="22"/>
      <c r="E22" s="28">
        <v>367500</v>
      </c>
      <c r="K22" t="s">
        <v>41</v>
      </c>
      <c r="N22" s="1">
        <v>367500</v>
      </c>
    </row>
    <row r="23" spans="2:14" x14ac:dyDescent="0.25">
      <c r="B23" s="15" t="s">
        <v>42</v>
      </c>
      <c r="C23" s="31"/>
      <c r="D23" s="24"/>
      <c r="E23" s="28">
        <v>70976</v>
      </c>
      <c r="K23" t="s">
        <v>42</v>
      </c>
      <c r="N23" s="1">
        <v>0</v>
      </c>
    </row>
    <row r="24" spans="2:14" x14ac:dyDescent="0.25">
      <c r="B24" s="31" t="s">
        <v>68</v>
      </c>
      <c r="C24" s="31"/>
      <c r="D24" s="24"/>
      <c r="E24" s="28">
        <v>0</v>
      </c>
      <c r="K24" t="s">
        <v>68</v>
      </c>
      <c r="N24" s="1">
        <v>0</v>
      </c>
    </row>
    <row r="25" spans="2:14" x14ac:dyDescent="0.25">
      <c r="B25" s="31" t="s">
        <v>44</v>
      </c>
      <c r="C25" s="31"/>
      <c r="D25" s="24"/>
      <c r="E25" s="28">
        <v>3223</v>
      </c>
      <c r="K25" t="s">
        <v>44</v>
      </c>
      <c r="N25" s="1">
        <v>0</v>
      </c>
    </row>
    <row r="26" spans="2:14" x14ac:dyDescent="0.25">
      <c r="B26" s="25" t="s">
        <v>43</v>
      </c>
      <c r="C26" s="25"/>
      <c r="D26" s="24"/>
      <c r="E26" s="28">
        <v>1500</v>
      </c>
      <c r="K26" t="s">
        <v>43</v>
      </c>
      <c r="N26" s="1">
        <v>1500</v>
      </c>
    </row>
    <row r="27" spans="2:14" x14ac:dyDescent="0.25">
      <c r="B27" s="31" t="s">
        <v>10</v>
      </c>
      <c r="C27" s="23"/>
      <c r="D27" s="22"/>
      <c r="E27" s="28">
        <v>6500</v>
      </c>
      <c r="K27" t="s">
        <v>10</v>
      </c>
      <c r="N27" s="1">
        <v>6500</v>
      </c>
    </row>
    <row r="28" spans="2:14" x14ac:dyDescent="0.25">
      <c r="B28" s="31" t="s">
        <v>86</v>
      </c>
      <c r="C28" s="31"/>
      <c r="D28" s="24"/>
      <c r="E28" s="28">
        <v>1602.4580000000001</v>
      </c>
      <c r="K28" t="s">
        <v>86</v>
      </c>
      <c r="N28" s="1">
        <v>1602.4580000000001</v>
      </c>
    </row>
    <row r="29" spans="2:14" x14ac:dyDescent="0.25">
      <c r="B29" s="31" t="s">
        <v>11</v>
      </c>
      <c r="C29" s="31"/>
      <c r="D29" s="24"/>
      <c r="E29" s="28">
        <v>14400</v>
      </c>
      <c r="K29" t="s">
        <v>11</v>
      </c>
      <c r="N29" s="1">
        <v>14400</v>
      </c>
    </row>
    <row r="30" spans="2:14" x14ac:dyDescent="0.25">
      <c r="B30" s="31" t="s">
        <v>35</v>
      </c>
      <c r="C30" s="31"/>
      <c r="D30" s="22"/>
      <c r="E30" s="28">
        <v>2341.0419999999999</v>
      </c>
      <c r="K30" t="s">
        <v>35</v>
      </c>
      <c r="N30" s="1">
        <v>2341.0419999999999</v>
      </c>
    </row>
    <row r="31" spans="2:14" x14ac:dyDescent="0.25">
      <c r="B31" s="31" t="s">
        <v>12</v>
      </c>
      <c r="C31" s="31"/>
      <c r="D31" s="24"/>
      <c r="E31" s="28">
        <v>1664.36</v>
      </c>
      <c r="K31" t="s">
        <v>12</v>
      </c>
      <c r="N31" s="1">
        <v>1664.36</v>
      </c>
    </row>
    <row r="32" spans="2:14" x14ac:dyDescent="0.25">
      <c r="B32" s="31" t="s">
        <v>13</v>
      </c>
      <c r="C32" s="31"/>
      <c r="D32" s="24"/>
      <c r="E32" s="28">
        <v>9407.44</v>
      </c>
      <c r="K32" t="s">
        <v>13</v>
      </c>
      <c r="N32" s="1">
        <v>9407.44</v>
      </c>
    </row>
    <row r="33" spans="2:14" x14ac:dyDescent="0.25">
      <c r="B33" s="31" t="s">
        <v>14</v>
      </c>
      <c r="C33" s="31"/>
      <c r="D33" s="22"/>
      <c r="E33" s="28">
        <v>13200</v>
      </c>
      <c r="K33" t="s">
        <v>14</v>
      </c>
      <c r="N33" s="1">
        <v>13200</v>
      </c>
    </row>
    <row r="34" spans="2:14" x14ac:dyDescent="0.25">
      <c r="B34" s="31" t="s">
        <v>15</v>
      </c>
      <c r="C34" s="31"/>
      <c r="D34" s="24"/>
      <c r="E34" s="28">
        <v>1358271.5629999998</v>
      </c>
      <c r="K34" t="s">
        <v>15</v>
      </c>
      <c r="N34" s="1">
        <v>1358271.5629999998</v>
      </c>
    </row>
    <row r="35" spans="2:14" x14ac:dyDescent="0.25">
      <c r="B35" s="31" t="s">
        <v>16</v>
      </c>
      <c r="C35" s="31"/>
      <c r="D35" s="24"/>
      <c r="E35" s="28">
        <v>5890.8850000000002</v>
      </c>
      <c r="K35" t="s">
        <v>16</v>
      </c>
      <c r="N35" s="1">
        <v>5890.8850000000002</v>
      </c>
    </row>
    <row r="36" spans="2:14" x14ac:dyDescent="0.25">
      <c r="B36" s="31" t="s">
        <v>52</v>
      </c>
      <c r="C36" s="31"/>
      <c r="D36" s="24"/>
      <c r="E36" s="28">
        <v>2948.77</v>
      </c>
      <c r="K36" t="s">
        <v>52</v>
      </c>
      <c r="N36" s="1">
        <v>2948.77</v>
      </c>
    </row>
    <row r="37" spans="2:14" x14ac:dyDescent="0.25">
      <c r="B37" s="31" t="s">
        <v>17</v>
      </c>
      <c r="C37" s="31"/>
      <c r="D37" s="24"/>
      <c r="E37" s="28">
        <v>645</v>
      </c>
      <c r="K37" t="s">
        <v>17</v>
      </c>
      <c r="N37" s="1">
        <v>645</v>
      </c>
    </row>
    <row r="38" spans="2:14" x14ac:dyDescent="0.25">
      <c r="B38" s="31" t="s">
        <v>18</v>
      </c>
      <c r="C38" s="31"/>
      <c r="D38" s="22"/>
      <c r="E38" s="28">
        <v>1500</v>
      </c>
      <c r="K38" t="s">
        <v>18</v>
      </c>
      <c r="N38" s="1">
        <v>1500</v>
      </c>
    </row>
    <row r="39" spans="2:14" x14ac:dyDescent="0.25">
      <c r="B39" s="31" t="s">
        <v>19</v>
      </c>
      <c r="C39" s="31"/>
      <c r="D39" s="22"/>
      <c r="E39" s="28">
        <v>660</v>
      </c>
      <c r="K39" t="s">
        <v>19</v>
      </c>
      <c r="N39" s="1">
        <v>660</v>
      </c>
    </row>
    <row r="40" spans="2:14" x14ac:dyDescent="0.25">
      <c r="B40" s="31" t="s">
        <v>20</v>
      </c>
      <c r="C40" s="31"/>
      <c r="D40" s="24"/>
      <c r="E40" s="28">
        <v>9484.5500000000011</v>
      </c>
      <c r="K40" t="s">
        <v>20</v>
      </c>
      <c r="N40" s="1">
        <v>9484.5500000000011</v>
      </c>
    </row>
    <row r="41" spans="2:14" x14ac:dyDescent="0.25">
      <c r="B41" s="31" t="s">
        <v>21</v>
      </c>
      <c r="C41" s="31"/>
      <c r="D41" s="22"/>
      <c r="E41" s="28">
        <v>500</v>
      </c>
      <c r="K41" t="s">
        <v>21</v>
      </c>
      <c r="N41" s="1">
        <v>500</v>
      </c>
    </row>
    <row r="42" spans="2:14" x14ac:dyDescent="0.25">
      <c r="B42" s="31" t="s">
        <v>56</v>
      </c>
      <c r="C42" s="31"/>
      <c r="D42" s="22"/>
      <c r="E42" s="28">
        <v>8</v>
      </c>
      <c r="K42" t="s">
        <v>56</v>
      </c>
      <c r="N42" s="1">
        <v>8</v>
      </c>
    </row>
    <row r="43" spans="2:14" x14ac:dyDescent="0.25">
      <c r="B43" s="31" t="s">
        <v>22</v>
      </c>
      <c r="C43" s="31"/>
      <c r="D43" s="24"/>
      <c r="E43" s="28">
        <v>939.84</v>
      </c>
      <c r="K43" t="s">
        <v>22</v>
      </c>
      <c r="N43" s="1">
        <v>939.84</v>
      </c>
    </row>
    <row r="44" spans="2:14" x14ac:dyDescent="0.25">
      <c r="B44" s="31" t="s">
        <v>23</v>
      </c>
      <c r="C44" s="31"/>
      <c r="D44" s="24"/>
      <c r="E44" s="28">
        <v>805</v>
      </c>
      <c r="K44" t="s">
        <v>23</v>
      </c>
      <c r="N44" s="1">
        <v>805</v>
      </c>
    </row>
    <row r="45" spans="2:14" x14ac:dyDescent="0.25">
      <c r="B45" s="31" t="s">
        <v>53</v>
      </c>
      <c r="C45" s="31"/>
      <c r="D45" s="22"/>
      <c r="E45" s="28">
        <v>53.5</v>
      </c>
      <c r="K45" t="s">
        <v>53</v>
      </c>
      <c r="N45" s="1">
        <v>53.5</v>
      </c>
    </row>
    <row r="46" spans="2:14" x14ac:dyDescent="0.25">
      <c r="B46" s="15" t="s">
        <v>24</v>
      </c>
      <c r="C46" s="31"/>
      <c r="E46" s="5">
        <v>8923</v>
      </c>
      <c r="K46" t="s">
        <v>24</v>
      </c>
      <c r="N46" s="1">
        <v>8923</v>
      </c>
    </row>
    <row r="47" spans="2:14" x14ac:dyDescent="0.25">
      <c r="B47" s="31" t="s">
        <v>54</v>
      </c>
      <c r="C47" s="31"/>
      <c r="E47" s="1">
        <v>1500</v>
      </c>
      <c r="K47" t="s">
        <v>54</v>
      </c>
      <c r="N47" s="1">
        <v>1500</v>
      </c>
    </row>
    <row r="48" spans="2:14" x14ac:dyDescent="0.25">
      <c r="B48" s="15" t="s">
        <v>25</v>
      </c>
      <c r="C48" s="31"/>
      <c r="E48" s="1">
        <v>353.774</v>
      </c>
      <c r="K48" t="s">
        <v>25</v>
      </c>
      <c r="N48" s="1">
        <v>353.774</v>
      </c>
    </row>
    <row r="49" spans="2:14" x14ac:dyDescent="0.25">
      <c r="B49" s="31" t="s">
        <v>63</v>
      </c>
      <c r="C49" s="31"/>
      <c r="E49" s="1">
        <v>23721.4</v>
      </c>
      <c r="K49" t="s">
        <v>63</v>
      </c>
      <c r="N49" s="1">
        <v>398.5010000000002</v>
      </c>
    </row>
    <row r="50" spans="2:14" x14ac:dyDescent="0.25">
      <c r="B50" s="31" t="s">
        <v>26</v>
      </c>
      <c r="C50" s="31"/>
      <c r="E50" s="1">
        <v>7000</v>
      </c>
      <c r="K50" t="s">
        <v>26</v>
      </c>
      <c r="N50" s="1">
        <v>7000</v>
      </c>
    </row>
    <row r="51" spans="2:14" x14ac:dyDescent="0.25">
      <c r="B51" s="31" t="s">
        <v>45</v>
      </c>
      <c r="C51" s="31"/>
      <c r="E51" s="1">
        <v>266.18799999999999</v>
      </c>
      <c r="K51" t="s">
        <v>45</v>
      </c>
      <c r="N51" s="1">
        <v>266.18799999999999</v>
      </c>
    </row>
    <row r="52" spans="2:14" x14ac:dyDescent="0.25">
      <c r="B52" s="15" t="s">
        <v>46</v>
      </c>
      <c r="C52" s="31"/>
      <c r="E52" s="1">
        <v>15952.895999999999</v>
      </c>
      <c r="K52" t="s">
        <v>46</v>
      </c>
      <c r="N52" s="1">
        <v>15952.895999999999</v>
      </c>
    </row>
    <row r="53" spans="2:14" x14ac:dyDescent="0.25">
      <c r="B53" s="31" t="s">
        <v>27</v>
      </c>
      <c r="C53" s="31"/>
      <c r="E53" s="1">
        <v>440.87</v>
      </c>
      <c r="K53" t="s">
        <v>27</v>
      </c>
      <c r="N53" s="1">
        <v>440.87</v>
      </c>
    </row>
    <row r="54" spans="2:14" x14ac:dyDescent="0.25">
      <c r="B54" s="31" t="s">
        <v>28</v>
      </c>
      <c r="C54" s="31"/>
      <c r="E54" s="1">
        <v>3551.33</v>
      </c>
      <c r="K54" t="s">
        <v>28</v>
      </c>
      <c r="N54" s="1">
        <v>3551.33</v>
      </c>
    </row>
    <row r="55" spans="2:14" x14ac:dyDescent="0.25">
      <c r="B55" s="31" t="s">
        <v>87</v>
      </c>
      <c r="C55" s="31"/>
      <c r="E55" s="1">
        <v>12.692</v>
      </c>
      <c r="K55" t="s">
        <v>87</v>
      </c>
      <c r="N55" s="1">
        <v>12.692</v>
      </c>
    </row>
    <row r="56" spans="2:14" x14ac:dyDescent="0.25">
      <c r="B56" s="31" t="s">
        <v>71</v>
      </c>
      <c r="C56" s="31"/>
      <c r="E56" s="1">
        <v>9685</v>
      </c>
      <c r="K56" t="s">
        <v>71</v>
      </c>
      <c r="N56" s="1">
        <v>9685</v>
      </c>
    </row>
    <row r="57" spans="2:14" x14ac:dyDescent="0.25">
      <c r="B57" s="31" t="s">
        <v>64</v>
      </c>
      <c r="C57" s="31"/>
      <c r="E57" s="1">
        <v>112.471</v>
      </c>
      <c r="K57" t="s">
        <v>64</v>
      </c>
      <c r="N57" s="1">
        <v>0</v>
      </c>
    </row>
    <row r="58" spans="2:14" x14ac:dyDescent="0.25">
      <c r="B58" s="31" t="s">
        <v>72</v>
      </c>
      <c r="C58" s="31"/>
      <c r="E58" s="1">
        <v>6178</v>
      </c>
      <c r="K58" t="s">
        <v>72</v>
      </c>
      <c r="N58" s="1">
        <v>0</v>
      </c>
    </row>
    <row r="59" spans="2:14" x14ac:dyDescent="0.25">
      <c r="B59" s="15" t="s">
        <v>47</v>
      </c>
      <c r="C59" s="31"/>
      <c r="E59" s="1">
        <v>8.7260000000000009</v>
      </c>
      <c r="K59" t="s">
        <v>47</v>
      </c>
      <c r="N59" s="1">
        <v>8.7260000000000009</v>
      </c>
    </row>
    <row r="60" spans="2:14" x14ac:dyDescent="0.25">
      <c r="B60" s="15" t="s">
        <v>29</v>
      </c>
      <c r="C60" s="15"/>
      <c r="E60" s="1">
        <v>2350</v>
      </c>
      <c r="K60" t="s">
        <v>29</v>
      </c>
      <c r="N60" s="1">
        <v>2350</v>
      </c>
    </row>
    <row r="61" spans="2:14" x14ac:dyDescent="0.25">
      <c r="B61" t="s">
        <v>88</v>
      </c>
      <c r="E61" s="1">
        <v>1</v>
      </c>
      <c r="K61" t="s">
        <v>88</v>
      </c>
      <c r="N61" s="1">
        <v>1</v>
      </c>
    </row>
    <row r="62" spans="2:14" x14ac:dyDescent="0.25">
      <c r="B62" t="s">
        <v>30</v>
      </c>
      <c r="E62" s="1">
        <v>770</v>
      </c>
      <c r="K62" t="s">
        <v>30</v>
      </c>
      <c r="N62" s="1">
        <v>770</v>
      </c>
    </row>
    <row r="63" spans="2:14" x14ac:dyDescent="0.25">
      <c r="B63" t="s">
        <v>48</v>
      </c>
      <c r="E63" s="1">
        <v>21600</v>
      </c>
      <c r="K63" t="s">
        <v>48</v>
      </c>
      <c r="N63" s="1">
        <v>0</v>
      </c>
    </row>
    <row r="64" spans="2:14" x14ac:dyDescent="0.25">
      <c r="B64" t="s">
        <v>31</v>
      </c>
      <c r="E64" s="1">
        <v>1351.5930000000001</v>
      </c>
      <c r="K64" t="s">
        <v>31</v>
      </c>
      <c r="N64" s="1">
        <v>1351.5930000000001</v>
      </c>
    </row>
    <row r="65" spans="2:14" x14ac:dyDescent="0.25">
      <c r="B65" t="s">
        <v>32</v>
      </c>
      <c r="E65" s="1">
        <v>5877.2809999999999</v>
      </c>
      <c r="K65" t="s">
        <v>32</v>
      </c>
      <c r="N65" s="1">
        <v>5877.2809999999999</v>
      </c>
    </row>
    <row r="66" spans="2:14" x14ac:dyDescent="0.25">
      <c r="B66" t="s">
        <v>33</v>
      </c>
      <c r="E66" s="1">
        <v>769.89800000000002</v>
      </c>
      <c r="K66" t="s">
        <v>33</v>
      </c>
      <c r="N66" s="1">
        <v>769.89800000000002</v>
      </c>
    </row>
    <row r="67" spans="2:14" x14ac:dyDescent="0.25">
      <c r="B67" t="s">
        <v>57</v>
      </c>
      <c r="E67" s="1">
        <v>39.979999999999997</v>
      </c>
      <c r="K67" t="s">
        <v>57</v>
      </c>
      <c r="N67" s="1">
        <v>39.979999999999997</v>
      </c>
    </row>
    <row r="68" spans="2:14" x14ac:dyDescent="0.25">
      <c r="B68" t="s">
        <v>55</v>
      </c>
      <c r="E68" s="1">
        <v>22415.293999999998</v>
      </c>
      <c r="K68" t="s">
        <v>55</v>
      </c>
      <c r="N68" s="1">
        <v>22415.293999999998</v>
      </c>
    </row>
  </sheetData>
  <mergeCells count="2">
    <mergeCell ref="B4:G4"/>
    <mergeCell ref="K4:R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2016-03-25T13:19:08Z</dcterms:modified>
</cp:coreProperties>
</file>