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M6" i="2" l="1"/>
  <c r="E6" i="2"/>
</calcChain>
</file>

<file path=xl/sharedStrings.xml><?xml version="1.0" encoding="utf-8"?>
<sst xmlns="http://schemas.openxmlformats.org/spreadsheetml/2006/main" count="150" uniqueCount="78">
  <si>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</si>
  <si>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</si>
  <si>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</si>
  <si>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</si>
  <si>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</si>
  <si>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</si>
  <si>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</si>
  <si>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</si>
  <si>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</si>
  <si>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</si>
  <si>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</si>
  <si>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</si>
  <si>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</si>
  <si>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</si>
  <si>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</si>
  <si>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</si>
  <si>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</si>
  <si>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</si>
  <si>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</si>
  <si>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</si>
  <si>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</si>
  <si>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</si>
  <si>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</si>
  <si>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</si>
  <si>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</si>
  <si>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</si>
  <si>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</si>
  <si>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</si>
  <si>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</si>
  <si>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</si>
  <si>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</si>
  <si>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</si>
  <si>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</si>
  <si>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</si>
  <si>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</si>
  <si>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</si>
  <si>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</si>
  <si>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</si>
  <si>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</si>
  <si>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</si>
  <si>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</si>
  <si>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</si>
  <si>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</si>
  <si>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</si>
  <si>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</si>
  <si>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</si>
  <si>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</si>
  <si>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</si>
  <si>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</si>
  <si>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</si>
  <si>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</si>
  <si>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</si>
  <si>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</si>
  <si>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</si>
  <si>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</si>
  <si>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</si>
  <si>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</si>
  <si>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</si>
  <si>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</si>
  <si>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</si>
  <si>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</si>
  <si>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</si>
  <si>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</si>
  <si>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</si>
  <si>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</si>
  <si>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</si>
  <si>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</si>
  <si>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pentru perioada 1 octombrie 2015 – 31 martie 2016</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</si>
  <si>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</si>
  <si>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</si>
  <si>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</si>
  <si>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</si>
  <si>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</si>
  <si>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</si>
  <si>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FEBRUARIE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</si>
  <si>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februarie 2016</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defalcata astfel :</t>
    </r>
  </si>
  <si>
    <t>Romelectro</t>
  </si>
  <si>
    <t>Romgaz eligibili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</si>
</sst>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tabSelected="1" workbookViewId="0">
      <selection activeCell="C7" sqref="C7"/>
    </sheetView>
  </sheetViews>
  <sheetFormatPr defaultRowHeight="15" x14ac:dyDescent="0.25"/>
  <cols>
    <col min="1" max="1" width="46.42578125" customWidth="1"/>
    <col min="3" max="3" width="12.7109375" bestFit="1" customWidth="1"/>
  </cols>
  <sheetData>
    <row r="2" spans="1:12" ht="45.75" customHeight="1" x14ac:dyDescent="0.25">
      <c r="A2" s="4"/>
      <c r="B2" s="35" t="s">
        <v>60</v>
      </c>
      <c r="C2" s="35"/>
      <c r="D2" s="35"/>
      <c r="E2" s="35"/>
      <c r="F2" s="35"/>
      <c r="G2" s="35"/>
      <c r="H2" s="35"/>
      <c r="I2" s="35"/>
      <c r="J2" s="35"/>
      <c r="K2" s="35"/>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67</v>
      </c>
      <c r="C7" s="1">
        <v>3700000</v>
      </c>
      <c r="D7" s="4" t="s">
        <v>0</v>
      </c>
      <c r="E7" t="s">
        <v>66</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A5" workbookViewId="0">
      <selection activeCell="H17" sqref="H17"/>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7" max="17" width="12.7109375" bestFit="1" customWidth="1"/>
  </cols>
  <sheetData>
    <row r="2" spans="2:17" x14ac:dyDescent="0.25">
      <c r="B2" s="7" t="s">
        <v>74</v>
      </c>
      <c r="C2" s="6">
        <v>2016</v>
      </c>
    </row>
    <row r="4" spans="2:17" ht="72" customHeight="1" x14ac:dyDescent="0.25">
      <c r="B4" s="36" t="s">
        <v>75</v>
      </c>
      <c r="C4" s="36"/>
      <c r="D4" s="36"/>
      <c r="E4" s="36"/>
      <c r="F4" s="36"/>
      <c r="G4" s="36"/>
      <c r="H4" s="36"/>
      <c r="I4" s="36"/>
      <c r="J4" s="36"/>
    </row>
    <row r="5" spans="2:17" x14ac:dyDescent="0.25">
      <c r="D5" s="20"/>
    </row>
    <row r="7" spans="2:17" x14ac:dyDescent="0.25">
      <c r="B7" t="s">
        <v>4</v>
      </c>
      <c r="D7" s="21">
        <v>1886804.2741905029</v>
      </c>
      <c r="E7" t="s">
        <v>0</v>
      </c>
      <c r="K7" s="1"/>
      <c r="L7" s="1"/>
      <c r="Q7" s="1"/>
    </row>
    <row r="8" spans="2:17" x14ac:dyDescent="0.25">
      <c r="D8" s="21"/>
      <c r="H8" s="8"/>
      <c r="K8" s="1"/>
      <c r="L8" s="1"/>
      <c r="Q8" s="1"/>
    </row>
    <row r="9" spans="2:17" x14ac:dyDescent="0.25">
      <c r="B9" t="s">
        <v>3</v>
      </c>
      <c r="D9" s="21">
        <v>1582794.2652093533</v>
      </c>
      <c r="E9" t="s">
        <v>0</v>
      </c>
      <c r="H9" s="8"/>
      <c r="L9" s="1"/>
      <c r="Q9" s="1"/>
    </row>
    <row r="10" spans="2:17" x14ac:dyDescent="0.25">
      <c r="D10" s="21"/>
      <c r="H10" s="8"/>
      <c r="L10" s="1"/>
      <c r="Q10" s="1"/>
    </row>
    <row r="11" spans="2:17" x14ac:dyDescent="0.25">
      <c r="B11" t="s">
        <v>34</v>
      </c>
      <c r="D11" s="21">
        <v>155206.02774360942</v>
      </c>
      <c r="E11" t="s">
        <v>0</v>
      </c>
      <c r="H11" s="8"/>
      <c r="L11" s="1"/>
      <c r="Q11" s="1"/>
    </row>
    <row r="12" spans="2:17" x14ac:dyDescent="0.25">
      <c r="D12" s="21"/>
      <c r="H12" s="8"/>
      <c r="L12" s="1"/>
      <c r="Q12" s="1"/>
    </row>
    <row r="13" spans="2:17" x14ac:dyDescent="0.25">
      <c r="B13" t="s">
        <v>2</v>
      </c>
      <c r="D13" s="21">
        <v>6328.5196059395303</v>
      </c>
      <c r="E13" t="s">
        <v>0</v>
      </c>
      <c r="H13" s="8"/>
      <c r="L13" s="1"/>
      <c r="Q13" s="1"/>
    </row>
    <row r="14" spans="2:17" x14ac:dyDescent="0.25">
      <c r="D14" s="21"/>
      <c r="H14" s="8"/>
      <c r="L14" s="1"/>
      <c r="Q14" s="1"/>
    </row>
    <row r="15" spans="2:17" x14ac:dyDescent="0.25">
      <c r="B15" t="s">
        <v>1</v>
      </c>
      <c r="D15" s="21">
        <v>4643.7293566873122</v>
      </c>
      <c r="E15" t="s">
        <v>0</v>
      </c>
      <c r="H15" s="8"/>
      <c r="K15" s="1"/>
      <c r="L15" s="1"/>
      <c r="Q15" s="1"/>
    </row>
    <row r="16" spans="2:17" x14ac:dyDescent="0.25">
      <c r="D16" s="21"/>
      <c r="H16" s="8"/>
    </row>
    <row r="17" spans="2:11" x14ac:dyDescent="0.25">
      <c r="B17" s="37" t="s">
        <v>36</v>
      </c>
      <c r="C17" s="37"/>
      <c r="D17" s="21">
        <v>64223.18389390735</v>
      </c>
      <c r="E17" t="s">
        <v>0</v>
      </c>
      <c r="H17" s="8"/>
      <c r="K17"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5"/>
  <sheetViews>
    <sheetView topLeftCell="D55" workbookViewId="0">
      <selection activeCell="N66" sqref="N66"/>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s>
  <sheetData>
    <row r="2" spans="1:16" x14ac:dyDescent="0.25">
      <c r="B2" s="7" t="s">
        <v>74</v>
      </c>
      <c r="C2" s="6">
        <v>2016</v>
      </c>
      <c r="D2" s="4"/>
      <c r="E2" s="4"/>
      <c r="F2" s="4"/>
      <c r="G2" s="4"/>
    </row>
    <row r="3" spans="1:16" x14ac:dyDescent="0.25">
      <c r="B3" s="2"/>
      <c r="C3" s="4"/>
      <c r="D3" s="4"/>
      <c r="E3" s="4"/>
      <c r="F3" s="4"/>
      <c r="G3" s="4"/>
    </row>
    <row r="4" spans="1:16" ht="50.25" customHeight="1" x14ac:dyDescent="0.25">
      <c r="B4" s="36" t="s">
        <v>68</v>
      </c>
      <c r="C4" s="38"/>
      <c r="D4" s="38"/>
      <c r="E4" s="38"/>
      <c r="F4" s="38"/>
      <c r="G4" s="38"/>
      <c r="H4" s="3"/>
      <c r="J4" s="36" t="s">
        <v>71</v>
      </c>
      <c r="K4" s="36"/>
      <c r="L4" s="36"/>
      <c r="M4" s="36"/>
      <c r="N4" s="36"/>
      <c r="O4" s="36"/>
      <c r="P4" s="36"/>
    </row>
    <row r="5" spans="1:16" ht="15" customHeight="1" x14ac:dyDescent="0.25">
      <c r="B5" s="11"/>
      <c r="C5" s="10"/>
      <c r="D5" s="10"/>
      <c r="E5" s="10"/>
      <c r="F5" s="10"/>
      <c r="G5" s="10"/>
      <c r="H5" s="11"/>
      <c r="J5" s="11"/>
      <c r="K5" s="11"/>
      <c r="L5" s="11"/>
      <c r="M5" s="11"/>
      <c r="N5" s="11"/>
      <c r="O5" s="11"/>
      <c r="P5" s="11"/>
    </row>
    <row r="6" spans="1:16" x14ac:dyDescent="0.25">
      <c r="B6" s="4"/>
      <c r="C6" s="4"/>
      <c r="D6" s="4"/>
      <c r="E6" s="9">
        <f>SUM(E7:E65)</f>
        <v>6866585.3749999991</v>
      </c>
      <c r="F6" s="12" t="s">
        <v>0</v>
      </c>
      <c r="G6" s="18"/>
      <c r="H6" s="17"/>
      <c r="J6" s="17"/>
      <c r="K6" s="17"/>
      <c r="M6" s="9">
        <f>SUM(M7:M65)</f>
        <v>3700000.0000000009</v>
      </c>
      <c r="N6" s="30" t="s">
        <v>0</v>
      </c>
    </row>
    <row r="7" spans="1:16" x14ac:dyDescent="0.25">
      <c r="A7" s="13"/>
      <c r="B7" s="15" t="s">
        <v>70</v>
      </c>
      <c r="C7" s="33"/>
      <c r="D7" s="16"/>
      <c r="E7" s="27">
        <v>8342</v>
      </c>
      <c r="F7" s="14"/>
      <c r="G7" s="18"/>
      <c r="H7" s="17"/>
      <c r="J7" s="15" t="s">
        <v>70</v>
      </c>
      <c r="K7" s="33"/>
      <c r="L7" s="31"/>
      <c r="M7" s="28">
        <v>4495.0143796908669</v>
      </c>
      <c r="N7" s="14"/>
    </row>
    <row r="8" spans="1:16" x14ac:dyDescent="0.25">
      <c r="B8" s="24" t="s">
        <v>72</v>
      </c>
      <c r="C8" s="24"/>
      <c r="D8" s="16"/>
      <c r="E8" s="27">
        <v>106.215</v>
      </c>
      <c r="F8" s="14"/>
      <c r="G8" s="14"/>
      <c r="H8" s="14"/>
      <c r="I8" s="14"/>
      <c r="J8" s="24" t="s">
        <v>72</v>
      </c>
      <c r="K8" s="24"/>
      <c r="L8" s="23"/>
      <c r="M8" s="28">
        <v>57.233031927459294</v>
      </c>
      <c r="N8" s="14"/>
    </row>
    <row r="9" spans="1:16" x14ac:dyDescent="0.25">
      <c r="B9" s="15" t="s">
        <v>5</v>
      </c>
      <c r="C9" s="34"/>
      <c r="D9" s="24"/>
      <c r="E9" s="26">
        <v>3123.1869999999999</v>
      </c>
      <c r="J9" s="15" t="s">
        <v>5</v>
      </c>
      <c r="K9" s="34"/>
      <c r="L9" s="31"/>
      <c r="M9" s="28">
        <v>1682.9022387273531</v>
      </c>
    </row>
    <row r="10" spans="1:16" x14ac:dyDescent="0.25">
      <c r="B10" s="15" t="s">
        <v>37</v>
      </c>
      <c r="C10" s="34"/>
      <c r="D10" s="16"/>
      <c r="E10" s="28">
        <v>16.606000000000002</v>
      </c>
      <c r="J10" s="15" t="s">
        <v>37</v>
      </c>
      <c r="K10" s="34"/>
      <c r="L10" s="31"/>
      <c r="M10" s="28">
        <v>8.9479991355965645</v>
      </c>
    </row>
    <row r="11" spans="1:16" x14ac:dyDescent="0.25">
      <c r="B11" s="24" t="s">
        <v>38</v>
      </c>
      <c r="C11" s="24"/>
      <c r="D11" s="24"/>
      <c r="E11" s="28">
        <v>16159.23</v>
      </c>
      <c r="J11" s="24" t="s">
        <v>38</v>
      </c>
      <c r="K11" s="24"/>
      <c r="L11" s="31"/>
      <c r="M11" s="28">
        <v>8707.2609943337393</v>
      </c>
    </row>
    <row r="12" spans="1:16" x14ac:dyDescent="0.25">
      <c r="B12" s="15" t="s">
        <v>6</v>
      </c>
      <c r="C12" s="34"/>
      <c r="D12" s="24"/>
      <c r="E12" s="28">
        <v>3650.4050000000002</v>
      </c>
      <c r="J12" s="15" t="s">
        <v>6</v>
      </c>
      <c r="K12" s="34"/>
      <c r="L12" s="31"/>
      <c r="M12" s="28">
        <v>1966.989087352606</v>
      </c>
    </row>
    <row r="13" spans="1:16" x14ac:dyDescent="0.25">
      <c r="B13" s="34" t="s">
        <v>39</v>
      </c>
      <c r="C13" s="34"/>
      <c r="D13" s="16"/>
      <c r="E13" s="28">
        <v>122867.295</v>
      </c>
      <c r="J13" s="34" t="s">
        <v>39</v>
      </c>
      <c r="K13" s="34"/>
      <c r="L13" s="31"/>
      <c r="M13" s="32">
        <v>66205.976722455016</v>
      </c>
    </row>
    <row r="14" spans="1:16" x14ac:dyDescent="0.25">
      <c r="B14" s="24" t="s">
        <v>73</v>
      </c>
      <c r="C14" s="24"/>
      <c r="D14" s="16"/>
      <c r="E14" s="28">
        <v>5900.51</v>
      </c>
      <c r="J14" s="24" t="s">
        <v>73</v>
      </c>
      <c r="K14" s="24"/>
      <c r="L14" s="31"/>
      <c r="M14" s="32">
        <v>3179.4386594952957</v>
      </c>
    </row>
    <row r="15" spans="1:16" x14ac:dyDescent="0.25">
      <c r="B15" s="24" t="s">
        <v>40</v>
      </c>
      <c r="C15" s="24"/>
      <c r="D15" s="16"/>
      <c r="E15" s="28">
        <v>2769.9319999999998</v>
      </c>
      <c r="J15" s="24" t="s">
        <v>40</v>
      </c>
      <c r="K15" s="24"/>
      <c r="L15" s="31"/>
      <c r="M15" s="32">
        <v>1492.5538444936324</v>
      </c>
    </row>
    <row r="16" spans="1:16" x14ac:dyDescent="0.25">
      <c r="B16" s="24" t="s">
        <v>49</v>
      </c>
      <c r="C16" s="24"/>
      <c r="D16" s="22"/>
      <c r="E16" s="28">
        <v>2522</v>
      </c>
      <c r="J16" s="24" t="s">
        <v>49</v>
      </c>
      <c r="K16" s="24"/>
      <c r="L16" s="31"/>
      <c r="M16" s="32">
        <v>1358.9578357204946</v>
      </c>
    </row>
    <row r="17" spans="2:13" x14ac:dyDescent="0.25">
      <c r="B17" s="24" t="s">
        <v>7</v>
      </c>
      <c r="C17" s="24"/>
      <c r="D17" s="25"/>
      <c r="E17" s="29">
        <v>35890</v>
      </c>
      <c r="J17" s="24" t="s">
        <v>7</v>
      </c>
      <c r="K17" s="24"/>
      <c r="M17" s="32">
        <v>19339.015354483963</v>
      </c>
    </row>
    <row r="18" spans="2:13" x14ac:dyDescent="0.25">
      <c r="B18" s="24" t="s">
        <v>50</v>
      </c>
      <c r="C18" s="24"/>
      <c r="D18" s="23"/>
      <c r="E18" s="29">
        <v>14626.606</v>
      </c>
      <c r="J18" s="24" t="s">
        <v>50</v>
      </c>
      <c r="K18" s="24"/>
      <c r="M18" s="32">
        <v>7881.4198388962732</v>
      </c>
    </row>
    <row r="19" spans="2:13" x14ac:dyDescent="0.25">
      <c r="B19" s="34" t="s">
        <v>8</v>
      </c>
      <c r="C19" s="34"/>
      <c r="D19" s="24"/>
      <c r="E19" s="27">
        <v>367.14699999999999</v>
      </c>
      <c r="J19" s="34" t="s">
        <v>8</v>
      </c>
      <c r="K19" s="34"/>
      <c r="M19" s="32">
        <v>197.83397799812548</v>
      </c>
    </row>
    <row r="20" spans="2:13" x14ac:dyDescent="0.25">
      <c r="B20" s="15" t="s">
        <v>9</v>
      </c>
      <c r="C20" s="34"/>
      <c r="D20" s="24"/>
      <c r="E20" s="28">
        <v>10882.333000000001</v>
      </c>
      <c r="J20" s="15" t="s">
        <v>9</v>
      </c>
      <c r="K20" s="34"/>
      <c r="M20" s="32">
        <v>5863.850793524869</v>
      </c>
    </row>
    <row r="21" spans="2:13" x14ac:dyDescent="0.25">
      <c r="B21" s="15" t="s">
        <v>51</v>
      </c>
      <c r="C21" s="34"/>
      <c r="D21" s="24"/>
      <c r="E21" s="28">
        <v>2046046.9650000001</v>
      </c>
      <c r="J21" s="15" t="s">
        <v>51</v>
      </c>
      <c r="K21" s="34"/>
      <c r="M21" s="32">
        <v>1102494.6690479328</v>
      </c>
    </row>
    <row r="22" spans="2:13" x14ac:dyDescent="0.25">
      <c r="B22" s="15" t="s">
        <v>41</v>
      </c>
      <c r="C22" s="34"/>
      <c r="D22" s="22"/>
      <c r="E22" s="28">
        <v>945982.8</v>
      </c>
      <c r="J22" s="15" t="s">
        <v>41</v>
      </c>
      <c r="K22" s="34"/>
      <c r="M22" s="32">
        <v>509734.63065694435</v>
      </c>
    </row>
    <row r="23" spans="2:13" x14ac:dyDescent="0.25">
      <c r="B23" s="15" t="s">
        <v>42</v>
      </c>
      <c r="C23" s="34"/>
      <c r="D23" s="24"/>
      <c r="E23" s="28">
        <v>140587.92000000001</v>
      </c>
      <c r="J23" s="15" t="s">
        <v>42</v>
      </c>
      <c r="K23" s="34"/>
      <c r="M23" s="32">
        <v>75754.581876148324</v>
      </c>
    </row>
    <row r="24" spans="2:13" x14ac:dyDescent="0.25">
      <c r="B24" s="34" t="s">
        <v>69</v>
      </c>
      <c r="C24" s="34"/>
      <c r="D24" s="24"/>
      <c r="E24" s="28">
        <v>65764.748999999996</v>
      </c>
      <c r="J24" s="34" t="s">
        <v>69</v>
      </c>
      <c r="K24" s="34"/>
      <c r="M24" s="32">
        <v>35436.764856360649</v>
      </c>
    </row>
    <row r="25" spans="2:13" x14ac:dyDescent="0.25">
      <c r="B25" s="34" t="s">
        <v>44</v>
      </c>
      <c r="C25" s="34"/>
      <c r="D25" s="24"/>
      <c r="E25" s="28">
        <v>25559.5</v>
      </c>
      <c r="J25" s="34" t="s">
        <v>44</v>
      </c>
      <c r="K25" s="34"/>
      <c r="M25" s="32">
        <v>13772.514988936551</v>
      </c>
    </row>
    <row r="26" spans="2:13" x14ac:dyDescent="0.25">
      <c r="B26" s="25" t="s">
        <v>43</v>
      </c>
      <c r="C26" s="25"/>
      <c r="D26" s="24"/>
      <c r="E26" s="28">
        <v>1970.652</v>
      </c>
      <c r="J26" s="25" t="s">
        <v>43</v>
      </c>
      <c r="K26" s="25"/>
      <c r="M26" s="32">
        <v>1061.8687457883682</v>
      </c>
    </row>
    <row r="27" spans="2:13" x14ac:dyDescent="0.25">
      <c r="B27" s="34" t="s">
        <v>10</v>
      </c>
      <c r="C27" s="23"/>
      <c r="D27" s="22"/>
      <c r="E27" s="28">
        <v>5116.8469999999998</v>
      </c>
      <c r="J27" s="34" t="s">
        <v>10</v>
      </c>
      <c r="K27" s="23"/>
      <c r="M27" s="32">
        <v>2757.1686458496852</v>
      </c>
    </row>
    <row r="28" spans="2:13" x14ac:dyDescent="0.25">
      <c r="B28" s="34" t="s">
        <v>11</v>
      </c>
      <c r="C28" s="34"/>
      <c r="D28" s="24"/>
      <c r="E28" s="28">
        <v>31024.379000000001</v>
      </c>
      <c r="J28" s="34" t="s">
        <v>11</v>
      </c>
      <c r="K28" s="34"/>
      <c r="M28" s="32">
        <v>16717.217660750342</v>
      </c>
    </row>
    <row r="29" spans="2:13" x14ac:dyDescent="0.25">
      <c r="B29" s="34" t="s">
        <v>35</v>
      </c>
      <c r="C29" s="34"/>
      <c r="D29" s="24"/>
      <c r="E29" s="28">
        <v>4890.0659999999998</v>
      </c>
      <c r="J29" s="34" t="s">
        <v>35</v>
      </c>
      <c r="K29" s="34"/>
      <c r="M29" s="32">
        <v>2634.969670059626</v>
      </c>
    </row>
    <row r="30" spans="2:13" x14ac:dyDescent="0.25">
      <c r="B30" s="34" t="s">
        <v>12</v>
      </c>
      <c r="C30" s="34"/>
      <c r="D30" s="22"/>
      <c r="E30" s="28">
        <v>3336.2179999999998</v>
      </c>
      <c r="J30" s="34" t="s">
        <v>12</v>
      </c>
      <c r="K30" s="34"/>
      <c r="M30" s="32">
        <v>1797.6921462219498</v>
      </c>
    </row>
    <row r="31" spans="2:13" x14ac:dyDescent="0.25">
      <c r="B31" s="34" t="s">
        <v>13</v>
      </c>
      <c r="C31" s="34"/>
      <c r="D31" s="24"/>
      <c r="E31" s="28">
        <v>39320.794999999998</v>
      </c>
      <c r="J31" s="34" t="s">
        <v>13</v>
      </c>
      <c r="K31" s="34"/>
      <c r="M31" s="32">
        <v>21187.669497228093</v>
      </c>
    </row>
    <row r="32" spans="2:13" x14ac:dyDescent="0.25">
      <c r="B32" s="34" t="s">
        <v>14</v>
      </c>
      <c r="C32" s="34"/>
      <c r="D32" s="24"/>
      <c r="E32" s="28">
        <v>21049</v>
      </c>
      <c r="J32" s="34" t="s">
        <v>14</v>
      </c>
      <c r="K32" s="34"/>
      <c r="M32" s="32">
        <v>11342.071167359512</v>
      </c>
    </row>
    <row r="33" spans="2:13" x14ac:dyDescent="0.25">
      <c r="B33" s="34" t="s">
        <v>15</v>
      </c>
      <c r="C33" s="34"/>
      <c r="D33" s="22"/>
      <c r="E33" s="28">
        <v>2977603.18</v>
      </c>
      <c r="J33" s="34" t="s">
        <v>15</v>
      </c>
      <c r="K33" s="34"/>
      <c r="M33" s="32">
        <v>1604455.6594477647</v>
      </c>
    </row>
    <row r="34" spans="2:13" x14ac:dyDescent="0.25">
      <c r="B34" s="34" t="s">
        <v>16</v>
      </c>
      <c r="C34" s="34"/>
      <c r="D34" s="24"/>
      <c r="E34" s="28">
        <v>18301.876</v>
      </c>
      <c r="J34" s="34" t="s">
        <v>16</v>
      </c>
      <c r="K34" s="34"/>
      <c r="M34" s="32">
        <v>9861.8072159337298</v>
      </c>
    </row>
    <row r="35" spans="2:13" x14ac:dyDescent="0.25">
      <c r="B35" s="34" t="s">
        <v>52</v>
      </c>
      <c r="C35" s="34"/>
      <c r="D35" s="24"/>
      <c r="E35" s="28">
        <v>5000.3500000000004</v>
      </c>
      <c r="J35" s="34" t="s">
        <v>52</v>
      </c>
      <c r="K35" s="34"/>
      <c r="M35" s="32">
        <v>2694.3952473612117</v>
      </c>
    </row>
    <row r="36" spans="2:13" x14ac:dyDescent="0.25">
      <c r="B36" s="34" t="s">
        <v>17</v>
      </c>
      <c r="C36" s="34"/>
      <c r="D36" s="24"/>
      <c r="E36" s="28">
        <v>1789.65</v>
      </c>
      <c r="J36" s="34" t="s">
        <v>17</v>
      </c>
      <c r="K36" s="34"/>
      <c r="M36" s="32">
        <v>964.33738727088951</v>
      </c>
    </row>
    <row r="37" spans="2:13" x14ac:dyDescent="0.25">
      <c r="B37" s="34" t="s">
        <v>18</v>
      </c>
      <c r="C37" s="34"/>
      <c r="D37" s="24"/>
      <c r="E37" s="28">
        <v>4891.6369999999997</v>
      </c>
      <c r="J37" s="34" t="s">
        <v>18</v>
      </c>
      <c r="K37" s="34"/>
      <c r="M37" s="32">
        <v>2635.8161897899654</v>
      </c>
    </row>
    <row r="38" spans="2:13" x14ac:dyDescent="0.25">
      <c r="B38" s="34" t="s">
        <v>19</v>
      </c>
      <c r="C38" s="34"/>
      <c r="D38" s="22"/>
      <c r="E38" s="28">
        <v>2134</v>
      </c>
      <c r="J38" s="34" t="s">
        <v>19</v>
      </c>
      <c r="K38" s="34"/>
      <c r="M38" s="32">
        <v>1149.8873994558032</v>
      </c>
    </row>
    <row r="39" spans="2:13" x14ac:dyDescent="0.25">
      <c r="B39" s="34" t="s">
        <v>20</v>
      </c>
      <c r="C39" s="34"/>
      <c r="D39" s="22"/>
      <c r="E39" s="28">
        <v>19673.54</v>
      </c>
      <c r="J39" s="34" t="s">
        <v>20</v>
      </c>
      <c r="K39" s="34"/>
      <c r="M39" s="32">
        <v>10600.916470801183</v>
      </c>
    </row>
    <row r="40" spans="2:13" x14ac:dyDescent="0.25">
      <c r="B40" s="34" t="s">
        <v>21</v>
      </c>
      <c r="C40" s="34"/>
      <c r="D40" s="24"/>
      <c r="E40" s="28">
        <v>1164</v>
      </c>
      <c r="J40" s="34" t="s">
        <v>21</v>
      </c>
      <c r="K40" s="34"/>
      <c r="M40" s="32">
        <v>627.21130879407451</v>
      </c>
    </row>
    <row r="41" spans="2:13" x14ac:dyDescent="0.25">
      <c r="B41" s="34" t="s">
        <v>56</v>
      </c>
      <c r="C41" s="34"/>
      <c r="D41" s="22"/>
      <c r="E41" s="28">
        <v>9.6999999999999993</v>
      </c>
      <c r="J41" s="34" t="s">
        <v>56</v>
      </c>
      <c r="K41" s="34"/>
      <c r="M41" s="32">
        <v>5.2267609066172867</v>
      </c>
    </row>
    <row r="42" spans="2:13" x14ac:dyDescent="0.25">
      <c r="B42" s="34" t="s">
        <v>22</v>
      </c>
      <c r="C42" s="34"/>
      <c r="D42" s="22"/>
      <c r="E42" s="28">
        <v>2357.652</v>
      </c>
      <c r="J42" s="34" t="s">
        <v>22</v>
      </c>
      <c r="K42" s="34"/>
      <c r="M42" s="32">
        <v>1270.4003407224805</v>
      </c>
    </row>
    <row r="43" spans="2:13" x14ac:dyDescent="0.25">
      <c r="B43" s="34" t="s">
        <v>23</v>
      </c>
      <c r="C43" s="34"/>
      <c r="D43" s="24"/>
      <c r="E43" s="28">
        <v>1285.25</v>
      </c>
      <c r="J43" s="34" t="s">
        <v>23</v>
      </c>
      <c r="K43" s="34"/>
      <c r="M43" s="32">
        <v>692.54582012679055</v>
      </c>
    </row>
    <row r="44" spans="2:13" x14ac:dyDescent="0.25">
      <c r="B44" s="34" t="s">
        <v>53</v>
      </c>
      <c r="C44" s="34"/>
      <c r="D44" s="24"/>
      <c r="E44" s="28">
        <v>145.30600000000001</v>
      </c>
      <c r="J44" s="34" t="s">
        <v>53</v>
      </c>
      <c r="K44" s="34"/>
      <c r="M44" s="32">
        <v>78.296878381126973</v>
      </c>
    </row>
    <row r="45" spans="2:13" x14ac:dyDescent="0.25">
      <c r="B45" s="34" t="s">
        <v>24</v>
      </c>
      <c r="C45" s="34"/>
      <c r="D45" s="22"/>
      <c r="E45" s="28">
        <v>14259</v>
      </c>
      <c r="J45" s="34" t="s">
        <v>24</v>
      </c>
      <c r="K45" s="34"/>
      <c r="M45" s="32">
        <v>7683.3385327274118</v>
      </c>
    </row>
    <row r="46" spans="2:13" x14ac:dyDescent="0.25">
      <c r="B46" s="15" t="s">
        <v>54</v>
      </c>
      <c r="C46" s="34"/>
      <c r="E46" s="5">
        <v>2231</v>
      </c>
      <c r="J46" s="15" t="s">
        <v>54</v>
      </c>
      <c r="K46" s="34"/>
      <c r="M46" s="32">
        <v>1202.155008521976</v>
      </c>
    </row>
    <row r="47" spans="2:13" x14ac:dyDescent="0.25">
      <c r="B47" s="34" t="s">
        <v>25</v>
      </c>
      <c r="C47" s="34"/>
      <c r="E47" s="1">
        <v>606.00300000000004</v>
      </c>
      <c r="J47" s="34" t="s">
        <v>25</v>
      </c>
      <c r="K47" s="34"/>
      <c r="M47" s="32">
        <v>326.53946285492742</v>
      </c>
    </row>
    <row r="48" spans="2:13" x14ac:dyDescent="0.25">
      <c r="B48" s="15" t="s">
        <v>63</v>
      </c>
      <c r="C48" s="34"/>
      <c r="E48" s="1">
        <v>36680.228000000003</v>
      </c>
      <c r="J48" s="15" t="s">
        <v>63</v>
      </c>
      <c r="K48" s="34"/>
      <c r="M48" s="32">
        <v>19764.822861464825</v>
      </c>
    </row>
    <row r="49" spans="2:13" x14ac:dyDescent="0.25">
      <c r="B49" s="34" t="s">
        <v>26</v>
      </c>
      <c r="C49" s="34"/>
      <c r="E49" s="1">
        <v>23280</v>
      </c>
      <c r="J49" s="34" t="s">
        <v>26</v>
      </c>
      <c r="K49" s="34"/>
      <c r="M49" s="32">
        <v>12544.226175881489</v>
      </c>
    </row>
    <row r="50" spans="2:13" x14ac:dyDescent="0.25">
      <c r="B50" s="34" t="s">
        <v>45</v>
      </c>
      <c r="C50" s="34"/>
      <c r="E50" s="1">
        <v>503.76799999999997</v>
      </c>
      <c r="J50" s="34" t="s">
        <v>45</v>
      </c>
      <c r="K50" s="34"/>
      <c r="M50" s="32">
        <v>271.45101942317291</v>
      </c>
    </row>
    <row r="51" spans="2:13" x14ac:dyDescent="0.25">
      <c r="B51" s="34" t="s">
        <v>46</v>
      </c>
      <c r="C51" s="34"/>
      <c r="E51" s="1">
        <v>39553.658000000003</v>
      </c>
      <c r="J51" s="34" t="s">
        <v>46</v>
      </c>
      <c r="K51" s="34"/>
      <c r="M51" s="32">
        <v>21313.145705990733</v>
      </c>
    </row>
    <row r="52" spans="2:13" x14ac:dyDescent="0.25">
      <c r="B52" s="15" t="s">
        <v>27</v>
      </c>
      <c r="C52" s="34"/>
      <c r="E52" s="1">
        <v>748.27499999999998</v>
      </c>
      <c r="J52" s="15" t="s">
        <v>27</v>
      </c>
      <c r="K52" s="34"/>
      <c r="M52" s="32">
        <v>403.20149663907739</v>
      </c>
    </row>
    <row r="53" spans="2:13" x14ac:dyDescent="0.25">
      <c r="B53" s="34" t="s">
        <v>28</v>
      </c>
      <c r="C53" s="34"/>
      <c r="E53" s="1">
        <v>4013.5590000000002</v>
      </c>
      <c r="J53" s="34" t="s">
        <v>28</v>
      </c>
      <c r="K53" s="34"/>
      <c r="M53" s="32">
        <v>2162.6714719177294</v>
      </c>
    </row>
    <row r="54" spans="2:13" x14ac:dyDescent="0.25">
      <c r="B54" s="34" t="s">
        <v>76</v>
      </c>
      <c r="C54" s="34"/>
      <c r="E54" s="1">
        <v>19933.5</v>
      </c>
      <c r="J54" s="34" t="s">
        <v>76</v>
      </c>
      <c r="K54" s="34"/>
      <c r="M54" s="32">
        <v>10740.993663098525</v>
      </c>
    </row>
    <row r="55" spans="2:13" x14ac:dyDescent="0.25">
      <c r="B55" s="34" t="s">
        <v>64</v>
      </c>
      <c r="C55" s="34"/>
      <c r="E55" s="1">
        <v>292.40100000000001</v>
      </c>
      <c r="J55" s="34" t="s">
        <v>64</v>
      </c>
      <c r="K55" s="34"/>
      <c r="M55" s="32">
        <v>157.55774390265995</v>
      </c>
    </row>
    <row r="56" spans="2:13" x14ac:dyDescent="0.25">
      <c r="B56" s="34" t="s">
        <v>77</v>
      </c>
      <c r="C56" s="34"/>
      <c r="E56" s="1">
        <v>7030.56</v>
      </c>
      <c r="J56" s="34" t="s">
        <v>77</v>
      </c>
      <c r="K56" s="34"/>
      <c r="M56" s="32">
        <v>3788.35630511621</v>
      </c>
    </row>
    <row r="57" spans="2:13" x14ac:dyDescent="0.25">
      <c r="B57" s="34" t="s">
        <v>47</v>
      </c>
      <c r="C57" s="34"/>
      <c r="E57" s="1">
        <v>15.010999999999999</v>
      </c>
      <c r="J57" s="34" t="s">
        <v>47</v>
      </c>
      <c r="K57" s="34"/>
      <c r="M57" s="32">
        <v>8.0885472133228955</v>
      </c>
    </row>
    <row r="58" spans="2:13" x14ac:dyDescent="0.25">
      <c r="B58" s="34" t="s">
        <v>29</v>
      </c>
      <c r="C58" s="34"/>
      <c r="E58" s="1">
        <v>4753</v>
      </c>
      <c r="J58" s="34" t="s">
        <v>29</v>
      </c>
      <c r="K58" s="34"/>
      <c r="M58" s="32">
        <v>2561.1128442424706</v>
      </c>
    </row>
    <row r="59" spans="2:13" x14ac:dyDescent="0.25">
      <c r="B59" s="15" t="s">
        <v>30</v>
      </c>
      <c r="C59" s="34"/>
      <c r="E59" s="1">
        <v>960.3</v>
      </c>
      <c r="J59" s="15" t="s">
        <v>30</v>
      </c>
      <c r="K59" s="34"/>
      <c r="M59" s="32">
        <v>517.44932975511142</v>
      </c>
    </row>
    <row r="60" spans="2:13" x14ac:dyDescent="0.25">
      <c r="B60" s="15" t="s">
        <v>48</v>
      </c>
      <c r="C60" s="15"/>
      <c r="E60" s="1">
        <v>49470</v>
      </c>
      <c r="J60" s="15" t="s">
        <v>48</v>
      </c>
      <c r="K60" s="15"/>
      <c r="M60" s="32">
        <v>26656.480623748164</v>
      </c>
    </row>
    <row r="61" spans="2:13" x14ac:dyDescent="0.25">
      <c r="B61" t="s">
        <v>31</v>
      </c>
      <c r="E61" s="1">
        <v>2527.0360000000001</v>
      </c>
      <c r="J61" t="s">
        <v>31</v>
      </c>
      <c r="M61" s="1">
        <v>1361.6714406612912</v>
      </c>
    </row>
    <row r="62" spans="2:13" x14ac:dyDescent="0.25">
      <c r="B62" t="s">
        <v>32</v>
      </c>
      <c r="E62" s="1">
        <v>12567.618</v>
      </c>
      <c r="J62" t="s">
        <v>32</v>
      </c>
      <c r="M62" s="1">
        <v>6771.9520053298702</v>
      </c>
    </row>
    <row r="63" spans="2:13" x14ac:dyDescent="0.25">
      <c r="B63" t="s">
        <v>33</v>
      </c>
      <c r="E63" s="1">
        <v>1865.31</v>
      </c>
      <c r="J63" t="s">
        <v>33</v>
      </c>
      <c r="M63" s="1">
        <v>1005.1061223425042</v>
      </c>
    </row>
    <row r="64" spans="2:13" x14ac:dyDescent="0.25">
      <c r="B64" t="s">
        <v>57</v>
      </c>
      <c r="E64" s="1">
        <v>1682.2950000000001</v>
      </c>
      <c r="J64" t="s">
        <v>57</v>
      </c>
      <c r="M64" s="1">
        <v>906.49007622657007</v>
      </c>
    </row>
    <row r="65" spans="2:13" x14ac:dyDescent="0.25">
      <c r="B65" t="s">
        <v>55</v>
      </c>
      <c r="E65" s="1">
        <v>51383.355000000003</v>
      </c>
      <c r="J65" t="s">
        <v>55</v>
      </c>
      <c r="M65" s="1">
        <v>27687.475377818344</v>
      </c>
    </row>
  </sheetData>
  <mergeCells count="2">
    <mergeCell ref="J4:P4"/>
    <mergeCell ref="B4:G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2016-01-29T09:10:31Z</dcterms:modified>
</cp:coreProperties>
</file>