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2"/>
  </bookViews>
  <sheets>
    <sheet name="producatori" sheetId="1" r:id="rId1"/>
    <sheet name="furnizori" sheetId="2" r:id="rId2"/>
    <sheet name="extras CPET" sheetId="3" r:id="rId3"/>
  </sheets>
  <definedNames/>
  <calcPr fullCalcOnLoad="1"/>
</workbook>
</file>

<file path=xl/sharedStrings.xml><?xml version="1.0" encoding="utf-8"?>
<sst xmlns="http://schemas.openxmlformats.org/spreadsheetml/2006/main" count="141" uniqueCount="77">
  <si>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</si>
  <si>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</si>
  <si>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</si>
  <si>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</si>
  <si>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</si>
  <si>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</si>
  <si>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</si>
  <si>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</si>
  <si>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</si>
  <si>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</si>
  <si>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</si>
  <si>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</si>
  <si>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</si>
  <si>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</si>
  <si>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</si>
  <si>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</si>
  <si>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</si>
  <si>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</si>
  <si>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</si>
  <si>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</si>
  <si>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</si>
  <si>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</si>
  <si>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</si>
  <si>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</si>
  <si>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</si>
  <si>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</si>
  <si>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</si>
  <si>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</si>
  <si>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</si>
  <si>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</si>
  <si>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</si>
  <si>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Ten Gaz Campulung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</si>
  <si>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</si>
  <si>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</si>
  <si>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</si>
  <si>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</si>
  <si>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</si>
  <si>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</si>
  <si>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</si>
  <si>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</si>
  <si>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</si>
  <si>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</si>
  <si>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</si>
  <si>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</si>
  <si>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</si>
  <si>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</si>
  <si>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</si>
  <si>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</si>
  <si>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</si>
  <si>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</si>
  <si>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>Electrocentrale Galati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</si>
  <si>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</si>
  <si>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</si>
  <si>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</si>
  <si>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</si>
  <si>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</si>
  <si>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</si>
  <si>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</si>
  <si>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</si>
  <si>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</si>
  <si>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</si>
  <si>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</si>
  <si>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</si>
  <si>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FEBRUARIE 2015 - Inchidere</t>
  </si>
  <si>
    <t>Wiee Romania</t>
  </si>
  <si>
    <t>Februarie 2015 - Inchidere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</si>
  <si>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este de </t>
  </si>
  <si>
    <t>Cantitatile de gaze naturale din productie interna (curenta + extras din depozite) consumate efectiv de catre CPET.</t>
  </si>
  <si>
    <t>Petrom Gas</t>
  </si>
  <si>
    <t>MET</t>
  </si>
  <si>
    <t>Cantităţile de gaze naturale din producţia internă extrase din depozitele de înmagazinare subterană de fiecare furnizor care asigură consumul CPET sau furnizor mandatat de acesta</t>
  </si>
  <si>
    <t>Furnizori mandatati</t>
  </si>
  <si>
    <t>GDF</t>
  </si>
  <si>
    <t>Arelco</t>
  </si>
  <si>
    <t>Axpo</t>
  </si>
  <si>
    <t>C-Gaz</t>
  </si>
  <si>
    <t>Nova Power&amp;Gas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</si>
</sst>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172" fontId="39" fillId="0" borderId="0" xfId="0" applyNumberFormat="1" applyFont="1" applyAlignment="1">
      <alignment horizontal="left" wrapText="1"/>
    </xf>
    <xf numFmtId="172" fontId="40" fillId="0" borderId="0" xfId="0" applyNumberFormat="1" applyFont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1" fillId="0" borderId="0" xfId="15" applyNumberFormat="1" applyFont="1" applyFill="1" applyBorder="1" applyAlignment="1">
      <alignment/>
      <protection/>
    </xf>
    <xf numFmtId="172" fontId="42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172" fontId="43" fillId="0" borderId="0" xfId="0" applyNumberFormat="1" applyFont="1" applyFill="1" applyAlignment="1">
      <alignment/>
    </xf>
    <xf numFmtId="172" fontId="5" fillId="0" borderId="0" xfId="15" applyNumberFormat="1" applyFont="1" applyFill="1" applyBorder="1">
      <alignment/>
      <protection/>
    </xf>
    <xf numFmtId="172" fontId="5" fillId="0" borderId="0" xfId="15" applyNumberFormat="1" applyFont="1" applyFill="1" applyBorder="1" applyAlignment="1">
      <alignment horizontal="right"/>
      <protection/>
    </xf>
    <xf numFmtId="172" fontId="28" fillId="0" borderId="0" xfId="0" applyNumberFormat="1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  <xf numFmtId="173" fontId="2" fillId="0" borderId="0" xfId="15" applyNumberFormat="1" applyFont="1" applyFill="1" applyBorder="1" applyAlignment="1">
      <alignment horizontal="left"/>
      <protection/>
    </xf>
    <xf numFmtId="172" fontId="2" fillId="0" borderId="0" xfId="15" applyNumberFormat="1" applyFont="1" applyFill="1" applyBorder="1">
      <alignment/>
      <protection/>
    </xf>
    <xf numFmtId="0" fontId="0" fillId="0" borderId="0" xfId="0" applyAlignment="1">
      <alignment horizontal="left"/>
    </xf>
    <xf numFmtId="172" fontId="2" fillId="0" borderId="0" xfId="15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/>
    </xf>
    <xf numFmtId="0" fontId="39" fillId="0" borderId="0" xfId="0" applyFont="1" applyFill="1" applyAlignment="1">
      <alignment horizontal="left"/>
    </xf>
    <xf numFmtId="172" fontId="3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63</v>
      </c>
    </row>
    <row r="3" ht="15">
      <c r="C3" s="1"/>
    </row>
    <row r="4" spans="2:10" ht="47.25" customHeight="1">
      <c r="B4" s="27" t="s">
        <v>66</v>
      </c>
      <c r="C4" s="27"/>
      <c r="D4" s="27"/>
      <c r="E4" s="27"/>
      <c r="F4" s="27"/>
      <c r="G4" s="27"/>
      <c r="H4" s="27"/>
      <c r="I4" s="27"/>
      <c r="J4" s="27"/>
    </row>
    <row r="5" spans="2:10" ht="15.75" customHeight="1">
      <c r="B5" s="11">
        <v>5050000</v>
      </c>
      <c r="C5" s="9" t="s">
        <v>39</v>
      </c>
      <c r="D5" s="9"/>
      <c r="E5" s="9"/>
      <c r="F5" s="9"/>
      <c r="G5" s="9"/>
      <c r="H5" s="9"/>
      <c r="I5" s="9"/>
      <c r="J5" s="9"/>
    </row>
    <row r="6" ht="15">
      <c r="D6" s="26">
        <f>D9+D12+D15+D18+D21+D24</f>
        <v>5050000</v>
      </c>
    </row>
    <row r="7" spans="4:8" ht="15">
      <c r="D7" s="1"/>
      <c r="E7" s="1"/>
      <c r="F7" s="1"/>
      <c r="G7" s="1"/>
      <c r="H7" s="8"/>
    </row>
    <row r="8" ht="15">
      <c r="H8" s="7"/>
    </row>
    <row r="9" spans="2:17" ht="15">
      <c r="B9" t="s">
        <v>4</v>
      </c>
      <c r="D9" s="3">
        <v>2606524.071</v>
      </c>
      <c r="E9" t="s">
        <v>0</v>
      </c>
      <c r="H9" s="8"/>
      <c r="K9" s="1"/>
      <c r="L9" s="1"/>
      <c r="Q9" s="1"/>
    </row>
    <row r="10" spans="4:17" ht="15">
      <c r="D10" s="3"/>
      <c r="H10" s="8"/>
      <c r="K10" s="1"/>
      <c r="L10" s="1"/>
      <c r="Q10" s="1"/>
    </row>
    <row r="11" spans="4:17" ht="15">
      <c r="D11" s="3"/>
      <c r="H11" s="8"/>
      <c r="K11" s="1"/>
      <c r="L11" s="1"/>
      <c r="Q11" s="1"/>
    </row>
    <row r="12" spans="2:17" ht="15">
      <c r="B12" t="s">
        <v>3</v>
      </c>
      <c r="D12" s="3">
        <v>2191970.149</v>
      </c>
      <c r="E12" t="s">
        <v>0</v>
      </c>
      <c r="H12" s="8"/>
      <c r="K12" s="1"/>
      <c r="L12" s="1"/>
      <c r="Q12" s="1"/>
    </row>
    <row r="13" spans="4:17" ht="15">
      <c r="D13" s="3"/>
      <c r="H13" s="8"/>
      <c r="K13" s="1"/>
      <c r="L13" s="1"/>
      <c r="Q13" s="1"/>
    </row>
    <row r="14" spans="4:17" ht="15">
      <c r="D14" s="3"/>
      <c r="H14" s="8"/>
      <c r="K14" s="1"/>
      <c r="L14" s="1"/>
      <c r="Q14" s="1"/>
    </row>
    <row r="15" spans="2:17" ht="15">
      <c r="B15" t="s">
        <v>37</v>
      </c>
      <c r="D15" s="3">
        <v>147845.554</v>
      </c>
      <c r="E15" t="s">
        <v>0</v>
      </c>
      <c r="H15" s="8"/>
      <c r="K15" s="1"/>
      <c r="L15" s="1"/>
      <c r="Q15" s="1"/>
    </row>
    <row r="16" spans="4:17" ht="15">
      <c r="D16" s="3"/>
      <c r="H16" s="8"/>
      <c r="K16" s="1"/>
      <c r="L16" s="1"/>
      <c r="Q16" s="4"/>
    </row>
    <row r="17" spans="4:17" ht="15">
      <c r="D17" s="3"/>
      <c r="H17" s="8"/>
      <c r="K17" s="1"/>
      <c r="L17" s="1"/>
      <c r="Q17" s="1"/>
    </row>
    <row r="18" spans="2:17" ht="15">
      <c r="B18" t="s">
        <v>2</v>
      </c>
      <c r="D18" s="3">
        <v>7748.801</v>
      </c>
      <c r="E18" t="s">
        <v>0</v>
      </c>
      <c r="H18" s="8"/>
      <c r="K18" s="1"/>
      <c r="L18" s="1"/>
      <c r="Q18" s="1"/>
    </row>
    <row r="19" spans="4:17" ht="15">
      <c r="D19" s="3"/>
      <c r="H19" s="8"/>
      <c r="K19" s="1"/>
      <c r="L19" s="1"/>
      <c r="Q19" s="1"/>
    </row>
    <row r="20" spans="4:17" ht="15">
      <c r="D20" s="3"/>
      <c r="H20" s="8"/>
      <c r="K20" s="1"/>
      <c r="L20" s="1"/>
      <c r="Q20" s="1"/>
    </row>
    <row r="21" spans="2:17" ht="15">
      <c r="B21" t="s">
        <v>1</v>
      </c>
      <c r="D21" s="3">
        <v>2890.0969999999998</v>
      </c>
      <c r="E21" t="s">
        <v>0</v>
      </c>
      <c r="H21" s="8"/>
      <c r="K21" s="1"/>
      <c r="L21" s="1"/>
      <c r="Q21" s="1"/>
    </row>
    <row r="22" spans="8:17" ht="15">
      <c r="H22" s="8"/>
      <c r="K22" s="1"/>
      <c r="L22" s="1"/>
      <c r="Q22" s="1"/>
    </row>
    <row r="23" ht="15">
      <c r="H23" s="8"/>
    </row>
    <row r="24" spans="2:11" ht="15">
      <c r="B24" t="s">
        <v>40</v>
      </c>
      <c r="D24" s="3">
        <v>93021.328</v>
      </c>
      <c r="E24" t="s">
        <v>0</v>
      </c>
      <c r="H24" s="8"/>
      <c r="K24" s="1"/>
    </row>
    <row r="25" ht="15">
      <c r="H25" s="8"/>
    </row>
    <row r="26" ht="15">
      <c r="H26" s="1"/>
    </row>
    <row r="27" spans="4:8" ht="15">
      <c r="D27" s="1"/>
      <c r="H27" s="12"/>
    </row>
    <row r="28" ht="15">
      <c r="H28" s="12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E63" sqref="E63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65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9" ht="31.5" customHeight="1">
      <c r="B4" s="28" t="s">
        <v>67</v>
      </c>
      <c r="C4" s="29"/>
      <c r="D4" s="29"/>
      <c r="E4" s="29"/>
      <c r="F4" s="29"/>
      <c r="G4" s="29"/>
      <c r="H4" s="15"/>
      <c r="I4" s="13"/>
    </row>
    <row r="5" spans="2:7" ht="15">
      <c r="B5" s="6"/>
      <c r="C5" s="6"/>
      <c r="D5" s="6"/>
      <c r="E5" s="16" t="s">
        <v>0</v>
      </c>
      <c r="F5" s="16"/>
      <c r="G5" s="6"/>
    </row>
    <row r="6" spans="2:7" ht="15">
      <c r="B6" s="6"/>
      <c r="C6" s="6"/>
      <c r="D6" s="6"/>
      <c r="E6" s="22" t="s">
        <v>35</v>
      </c>
      <c r="F6" s="22"/>
      <c r="G6" s="6"/>
    </row>
    <row r="7" spans="2:7" ht="15">
      <c r="B7" s="17" t="s">
        <v>41</v>
      </c>
      <c r="C7" s="18"/>
      <c r="D7" s="18"/>
      <c r="E7" s="24">
        <v>7933.114</v>
      </c>
      <c r="F7" s="10"/>
      <c r="G7" s="6"/>
    </row>
    <row r="8" spans="2:7" ht="15">
      <c r="B8" s="19" t="s">
        <v>5</v>
      </c>
      <c r="C8" s="19"/>
      <c r="D8" s="19"/>
      <c r="E8" s="24">
        <v>3207.343</v>
      </c>
      <c r="F8" s="10"/>
      <c r="G8" s="6"/>
    </row>
    <row r="9" spans="2:7" ht="15">
      <c r="B9" s="17" t="s">
        <v>62</v>
      </c>
      <c r="C9" s="18"/>
      <c r="D9" s="18"/>
      <c r="E9" s="24">
        <v>3790.514</v>
      </c>
      <c r="F9" s="10"/>
      <c r="G9" s="6"/>
    </row>
    <row r="10" spans="2:7" ht="15">
      <c r="B10" s="17" t="s">
        <v>42</v>
      </c>
      <c r="C10" s="18"/>
      <c r="D10" s="18"/>
      <c r="E10" s="24">
        <v>16087.063999999998</v>
      </c>
      <c r="F10" s="10"/>
      <c r="G10" s="6"/>
    </row>
    <row r="11" spans="2:7" ht="15">
      <c r="B11" s="30" t="s">
        <v>6</v>
      </c>
      <c r="C11" s="30"/>
      <c r="D11" s="30"/>
      <c r="E11" s="24">
        <v>4213.775</v>
      </c>
      <c r="F11" s="10"/>
      <c r="G11" s="6"/>
    </row>
    <row r="12" spans="2:7" ht="15">
      <c r="B12" s="17" t="s">
        <v>43</v>
      </c>
      <c r="C12" s="18"/>
      <c r="D12" s="18"/>
      <c r="E12" s="24">
        <v>41785.509999999995</v>
      </c>
      <c r="F12" s="10"/>
      <c r="G12" s="6"/>
    </row>
    <row r="13" spans="2:7" ht="15">
      <c r="B13" s="17" t="s">
        <v>44</v>
      </c>
      <c r="C13" s="18"/>
      <c r="D13" s="18"/>
      <c r="E13" s="24">
        <v>4309.254</v>
      </c>
      <c r="F13" s="10"/>
      <c r="G13" s="6"/>
    </row>
    <row r="14" spans="2:7" ht="15">
      <c r="B14" s="19" t="s">
        <v>45</v>
      </c>
      <c r="C14" s="19"/>
      <c r="D14" s="19"/>
      <c r="E14" s="24">
        <v>933.089</v>
      </c>
      <c r="F14" s="10"/>
      <c r="G14" s="6"/>
    </row>
    <row r="15" spans="2:7" ht="15">
      <c r="B15" s="17" t="s">
        <v>7</v>
      </c>
      <c r="C15" s="17"/>
      <c r="D15" s="17"/>
      <c r="E15" s="24">
        <v>145006.097</v>
      </c>
      <c r="F15" s="10"/>
      <c r="G15" s="6"/>
    </row>
    <row r="16" spans="2:9" ht="15">
      <c r="B16" s="17" t="s">
        <v>46</v>
      </c>
      <c r="C16" s="17"/>
      <c r="D16" s="17"/>
      <c r="E16" s="24">
        <v>1646.089</v>
      </c>
      <c r="F16" s="10"/>
      <c r="G16" s="6"/>
      <c r="I16" s="14"/>
    </row>
    <row r="17" spans="2:9" ht="15">
      <c r="B17" s="30" t="s">
        <v>8</v>
      </c>
      <c r="C17" s="30"/>
      <c r="D17" s="30"/>
      <c r="E17" s="24">
        <v>32150.253999999997</v>
      </c>
      <c r="F17" s="10"/>
      <c r="G17" s="6"/>
      <c r="I17" s="14"/>
    </row>
    <row r="18" spans="1:9" ht="15">
      <c r="A18" s="8"/>
      <c r="B18" s="17" t="s">
        <v>47</v>
      </c>
      <c r="C18" s="17"/>
      <c r="D18" s="17"/>
      <c r="E18" s="24">
        <v>15534.737000000001</v>
      </c>
      <c r="F18" s="10"/>
      <c r="G18" s="6"/>
      <c r="I18" s="14"/>
    </row>
    <row r="19" spans="2:9" ht="15">
      <c r="B19" s="17" t="s">
        <v>9</v>
      </c>
      <c r="C19" s="17"/>
      <c r="D19" s="17"/>
      <c r="E19" s="24">
        <v>677.549</v>
      </c>
      <c r="F19" s="10"/>
      <c r="G19" s="6"/>
      <c r="I19" s="14"/>
    </row>
    <row r="20" spans="2:9" ht="15">
      <c r="B20" s="17" t="s">
        <v>10</v>
      </c>
      <c r="C20" s="17"/>
      <c r="D20" s="17"/>
      <c r="E20" s="24">
        <v>12371.954</v>
      </c>
      <c r="F20" s="10"/>
      <c r="G20" s="6"/>
      <c r="I20" s="14"/>
    </row>
    <row r="21" spans="2:9" ht="15">
      <c r="B21" s="17" t="s">
        <v>48</v>
      </c>
      <c r="C21" s="18"/>
      <c r="D21" s="18"/>
      <c r="E21" s="24">
        <v>877128.127</v>
      </c>
      <c r="F21" s="10"/>
      <c r="G21" s="6"/>
      <c r="I21" s="14"/>
    </row>
    <row r="22" spans="2:9" ht="15">
      <c r="B22" s="17" t="s">
        <v>49</v>
      </c>
      <c r="C22" s="18"/>
      <c r="D22" s="18"/>
      <c r="E22" s="24">
        <v>124785.072</v>
      </c>
      <c r="F22" s="10"/>
      <c r="G22" s="6"/>
      <c r="I22" s="14"/>
    </row>
    <row r="23" spans="2:7" ht="15">
      <c r="B23" s="17" t="s">
        <v>50</v>
      </c>
      <c r="C23" s="18"/>
      <c r="D23" s="18"/>
      <c r="E23" s="24">
        <v>63563.585</v>
      </c>
      <c r="F23" s="10"/>
      <c r="G23" s="6"/>
    </row>
    <row r="24" spans="2:7" ht="15">
      <c r="B24" s="17" t="s">
        <v>51</v>
      </c>
      <c r="C24" s="18"/>
      <c r="D24" s="18"/>
      <c r="E24" s="25">
        <v>2159445.744</v>
      </c>
      <c r="F24" s="10"/>
      <c r="G24" s="6"/>
    </row>
    <row r="25" spans="2:7" ht="15">
      <c r="B25" s="30" t="s">
        <v>52</v>
      </c>
      <c r="C25" s="30"/>
      <c r="D25" s="18"/>
      <c r="E25" s="24">
        <v>2695.4519999999998</v>
      </c>
      <c r="F25" s="10"/>
      <c r="G25" s="6"/>
    </row>
    <row r="26" spans="2:7" ht="15">
      <c r="B26" s="19" t="s">
        <v>53</v>
      </c>
      <c r="C26" s="19"/>
      <c r="D26" s="18"/>
      <c r="E26" s="24">
        <v>19923.171000000002</v>
      </c>
      <c r="F26" s="10"/>
      <c r="G26" s="6"/>
    </row>
    <row r="27" spans="2:7" ht="15">
      <c r="B27" s="30" t="s">
        <v>11</v>
      </c>
      <c r="C27" s="30"/>
      <c r="D27" s="30"/>
      <c r="E27" s="24">
        <v>5116.995</v>
      </c>
      <c r="F27" s="10"/>
      <c r="G27" s="6"/>
    </row>
    <row r="28" spans="2:7" ht="15">
      <c r="B28" s="19" t="s">
        <v>12</v>
      </c>
      <c r="C28" s="19"/>
      <c r="D28" s="18"/>
      <c r="E28" s="24">
        <v>35254.43899999999</v>
      </c>
      <c r="F28" s="10"/>
      <c r="G28" s="6"/>
    </row>
    <row r="29" spans="2:7" ht="15">
      <c r="B29" s="19" t="s">
        <v>13</v>
      </c>
      <c r="C29" s="19"/>
      <c r="D29" s="18"/>
      <c r="E29" s="24">
        <v>3305.039</v>
      </c>
      <c r="F29" s="10"/>
      <c r="G29" s="6"/>
    </row>
    <row r="30" spans="2:7" ht="15">
      <c r="B30" s="19" t="s">
        <v>14</v>
      </c>
      <c r="C30" s="19"/>
      <c r="D30" s="18"/>
      <c r="E30" s="24">
        <v>32445.920000000006</v>
      </c>
      <c r="F30" s="10"/>
      <c r="G30" s="6"/>
    </row>
    <row r="31" spans="2:7" ht="15">
      <c r="B31" s="17" t="s">
        <v>16</v>
      </c>
      <c r="C31" s="18"/>
      <c r="D31" s="18"/>
      <c r="E31" s="25">
        <v>2440942.6149999993</v>
      </c>
      <c r="F31" s="10"/>
      <c r="G31" s="6"/>
    </row>
    <row r="32" spans="2:7" ht="15">
      <c r="B32" s="30" t="s">
        <v>15</v>
      </c>
      <c r="C32" s="30"/>
      <c r="D32" s="30"/>
      <c r="E32" s="24">
        <v>21457.948</v>
      </c>
      <c r="F32" s="10"/>
      <c r="G32" s="6"/>
    </row>
    <row r="33" spans="2:7" ht="15">
      <c r="B33" s="17" t="s">
        <v>17</v>
      </c>
      <c r="C33" s="18"/>
      <c r="D33" s="18"/>
      <c r="E33" s="24">
        <v>17275.923</v>
      </c>
      <c r="F33" s="10"/>
      <c r="G33" s="6"/>
    </row>
    <row r="34" spans="2:7" ht="15">
      <c r="B34" s="17" t="s">
        <v>54</v>
      </c>
      <c r="C34" s="18"/>
      <c r="D34" s="18"/>
      <c r="E34" s="24">
        <v>5611.5830000000005</v>
      </c>
      <c r="F34" s="10"/>
      <c r="G34" s="6"/>
    </row>
    <row r="35" spans="2:7" ht="15">
      <c r="B35" s="30" t="s">
        <v>18</v>
      </c>
      <c r="C35" s="30"/>
      <c r="D35" s="30"/>
      <c r="E35" s="24">
        <v>1202.116</v>
      </c>
      <c r="F35" s="10"/>
      <c r="G35" s="6"/>
    </row>
    <row r="36" spans="2:7" ht="15">
      <c r="B36" s="19" t="s">
        <v>19</v>
      </c>
      <c r="C36" s="19"/>
      <c r="D36" s="19"/>
      <c r="E36" s="24">
        <v>2828.9410000000003</v>
      </c>
      <c r="F36" s="10"/>
      <c r="G36" s="6"/>
    </row>
    <row r="37" spans="2:7" ht="15">
      <c r="B37" s="30" t="s">
        <v>20</v>
      </c>
      <c r="C37" s="30"/>
      <c r="D37" s="30"/>
      <c r="E37" s="24">
        <v>2035.444</v>
      </c>
      <c r="F37" s="10"/>
      <c r="G37" s="6"/>
    </row>
    <row r="38" spans="2:7" ht="15">
      <c r="B38" s="19" t="s">
        <v>21</v>
      </c>
      <c r="C38" s="19"/>
      <c r="D38" s="19"/>
      <c r="E38" s="24">
        <v>14662.609999999999</v>
      </c>
      <c r="F38" s="10"/>
      <c r="G38" s="6"/>
    </row>
    <row r="39" spans="2:7" ht="15">
      <c r="B39" s="30" t="s">
        <v>22</v>
      </c>
      <c r="C39" s="30"/>
      <c r="D39" s="30"/>
      <c r="E39" s="24">
        <v>1182.868</v>
      </c>
      <c r="F39" s="10"/>
      <c r="G39" s="6"/>
    </row>
    <row r="40" spans="2:7" ht="15">
      <c r="B40" s="19" t="s">
        <v>69</v>
      </c>
      <c r="C40" s="19"/>
      <c r="D40" s="19"/>
      <c r="E40" s="24">
        <v>12.308</v>
      </c>
      <c r="F40" s="10"/>
      <c r="G40" s="6"/>
    </row>
    <row r="41" spans="2:7" ht="15">
      <c r="B41" s="30" t="s">
        <v>23</v>
      </c>
      <c r="C41" s="30"/>
      <c r="D41" s="30"/>
      <c r="E41" s="24">
        <v>1695.1509999999998</v>
      </c>
      <c r="F41" s="10"/>
      <c r="G41" s="6"/>
    </row>
    <row r="42" spans="2:7" ht="15">
      <c r="B42" s="30" t="s">
        <v>24</v>
      </c>
      <c r="C42" s="30"/>
      <c r="D42" s="30"/>
      <c r="E42" s="24">
        <v>1357.331</v>
      </c>
      <c r="F42" s="10"/>
      <c r="G42" s="6"/>
    </row>
    <row r="43" spans="2:7" ht="15">
      <c r="B43" s="19" t="s">
        <v>55</v>
      </c>
      <c r="C43" s="19"/>
      <c r="D43" s="19"/>
      <c r="E43" s="24">
        <v>136.233</v>
      </c>
      <c r="F43" s="10"/>
      <c r="G43" s="6"/>
    </row>
    <row r="44" spans="2:7" ht="15">
      <c r="B44" s="30" t="s">
        <v>25</v>
      </c>
      <c r="C44" s="30"/>
      <c r="D44" s="30"/>
      <c r="E44" s="24">
        <v>14091.529</v>
      </c>
      <c r="F44" s="10"/>
      <c r="G44" s="6"/>
    </row>
    <row r="45" spans="2:7" ht="15">
      <c r="B45" s="17" t="s">
        <v>26</v>
      </c>
      <c r="C45" s="18"/>
      <c r="D45" s="18"/>
      <c r="E45" s="24">
        <v>613.5609999999999</v>
      </c>
      <c r="F45" s="10"/>
      <c r="G45" s="6"/>
    </row>
    <row r="46" spans="2:7" ht="15">
      <c r="B46" s="30" t="s">
        <v>27</v>
      </c>
      <c r="C46" s="30"/>
      <c r="D46" s="30"/>
      <c r="E46" s="24">
        <v>16747.606</v>
      </c>
      <c r="F46" s="10"/>
      <c r="G46" s="6"/>
    </row>
    <row r="47" spans="2:7" ht="15">
      <c r="B47" s="17" t="s">
        <v>56</v>
      </c>
      <c r="C47" s="18"/>
      <c r="D47" s="18"/>
      <c r="E47" s="24">
        <v>502.80799999999994</v>
      </c>
      <c r="F47" s="10"/>
      <c r="G47" s="6"/>
    </row>
    <row r="48" spans="2:7" ht="15">
      <c r="B48" s="17" t="s">
        <v>68</v>
      </c>
      <c r="C48" s="18"/>
      <c r="D48" s="18"/>
      <c r="E48" s="24">
        <v>9632.928</v>
      </c>
      <c r="F48" s="10"/>
      <c r="G48" s="6"/>
    </row>
    <row r="49" spans="2:7" ht="15">
      <c r="B49" s="17" t="s">
        <v>57</v>
      </c>
      <c r="C49" s="18"/>
      <c r="D49" s="18"/>
      <c r="E49" s="24">
        <v>39344.024</v>
      </c>
      <c r="F49" s="10"/>
      <c r="G49" s="6"/>
    </row>
    <row r="50" spans="2:7" ht="15">
      <c r="B50" s="17" t="s">
        <v>28</v>
      </c>
      <c r="C50" s="18"/>
      <c r="D50" s="18"/>
      <c r="E50" s="24">
        <v>688.813</v>
      </c>
      <c r="F50" s="10"/>
      <c r="G50" s="6"/>
    </row>
    <row r="51" spans="2:7" ht="15">
      <c r="B51" s="30" t="s">
        <v>29</v>
      </c>
      <c r="C51" s="30"/>
      <c r="D51" s="30"/>
      <c r="E51" s="24">
        <v>6926.996</v>
      </c>
      <c r="F51" s="10"/>
      <c r="G51" s="6"/>
    </row>
    <row r="52" spans="2:7" ht="15">
      <c r="B52" s="17" t="s">
        <v>61</v>
      </c>
      <c r="C52" s="20"/>
      <c r="D52" s="20"/>
      <c r="E52" s="25">
        <v>267.96999999999997</v>
      </c>
      <c r="F52" s="10"/>
      <c r="G52" s="6"/>
    </row>
    <row r="53" spans="2:7" ht="15">
      <c r="B53" s="17" t="s">
        <v>58</v>
      </c>
      <c r="C53" s="18"/>
      <c r="D53" s="18"/>
      <c r="E53" s="24">
        <v>10.268</v>
      </c>
      <c r="F53" s="10"/>
      <c r="G53" s="6"/>
    </row>
    <row r="54" spans="2:7" ht="15">
      <c r="B54" s="30" t="s">
        <v>30</v>
      </c>
      <c r="C54" s="30"/>
      <c r="D54" s="30"/>
      <c r="E54" s="24">
        <v>4823.55</v>
      </c>
      <c r="F54" s="10"/>
      <c r="G54" s="6"/>
    </row>
    <row r="55" spans="2:7" ht="15">
      <c r="B55" s="30" t="s">
        <v>31</v>
      </c>
      <c r="C55" s="30"/>
      <c r="D55" s="30"/>
      <c r="E55" s="24">
        <v>2034.227</v>
      </c>
      <c r="F55" s="10"/>
      <c r="G55" s="6"/>
    </row>
    <row r="56" spans="2:7" ht="15">
      <c r="B56" s="19" t="s">
        <v>32</v>
      </c>
      <c r="C56" s="19"/>
      <c r="D56" s="19"/>
      <c r="E56" s="24">
        <v>956.6930000000001</v>
      </c>
      <c r="F56" s="10"/>
      <c r="G56" s="6"/>
    </row>
    <row r="57" spans="2:7" ht="15">
      <c r="B57" s="19" t="s">
        <v>59</v>
      </c>
      <c r="C57" s="19"/>
      <c r="D57" s="19"/>
      <c r="E57" s="24">
        <v>47145.223</v>
      </c>
      <c r="F57" s="10"/>
      <c r="G57" s="6"/>
    </row>
    <row r="58" spans="2:7" ht="15">
      <c r="B58" s="30" t="s">
        <v>33</v>
      </c>
      <c r="C58" s="30"/>
      <c r="D58" s="30"/>
      <c r="E58" s="24">
        <v>2486.299</v>
      </c>
      <c r="F58" s="10"/>
      <c r="G58" s="6"/>
    </row>
    <row r="59" spans="2:7" ht="15">
      <c r="B59" s="17" t="s">
        <v>34</v>
      </c>
      <c r="C59" s="18"/>
      <c r="D59" s="18"/>
      <c r="E59" s="24">
        <v>11907.463</v>
      </c>
      <c r="F59" s="10"/>
      <c r="G59" s="6"/>
    </row>
    <row r="60" spans="2:7" ht="15">
      <c r="B60" s="17" t="s">
        <v>60</v>
      </c>
      <c r="C60" s="18"/>
      <c r="D60" s="18"/>
      <c r="E60" s="24">
        <v>47989.686</v>
      </c>
      <c r="F60" s="10"/>
      <c r="G60" s="6"/>
    </row>
    <row r="61" spans="2:7" ht="15">
      <c r="B61" s="17" t="s">
        <v>64</v>
      </c>
      <c r="C61" s="18"/>
      <c r="D61" s="18"/>
      <c r="E61" s="24">
        <v>19.83</v>
      </c>
      <c r="F61" s="10"/>
      <c r="G61" s="6"/>
    </row>
    <row r="62" spans="2:6" ht="15">
      <c r="B62" s="7" t="s">
        <v>38</v>
      </c>
      <c r="E62" s="25">
        <v>2048.197</v>
      </c>
      <c r="F62" s="10"/>
    </row>
    <row r="63" spans="4:6" ht="15">
      <c r="D63" s="5" t="s">
        <v>36</v>
      </c>
      <c r="E63" s="23">
        <f>SUM(E7:E62)</f>
        <v>6331948.628999999</v>
      </c>
      <c r="F63" s="21"/>
    </row>
  </sheetData>
  <sheetProtection/>
  <mergeCells count="17">
    <mergeCell ref="B37:D37"/>
    <mergeCell ref="B58:D58"/>
    <mergeCell ref="B41:D41"/>
    <mergeCell ref="B44:D44"/>
    <mergeCell ref="B46:D46"/>
    <mergeCell ref="B51:D51"/>
    <mergeCell ref="B54:D54"/>
    <mergeCell ref="B55:D55"/>
    <mergeCell ref="B42:D42"/>
    <mergeCell ref="B39:D39"/>
    <mergeCell ref="B4:G4"/>
    <mergeCell ref="B35:D35"/>
    <mergeCell ref="B27:D27"/>
    <mergeCell ref="B17:D17"/>
    <mergeCell ref="B11:D11"/>
    <mergeCell ref="B25:C25"/>
    <mergeCell ref="B32:D32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65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9" ht="45" customHeight="1">
      <c r="B4" s="28" t="s">
        <v>70</v>
      </c>
      <c r="C4" s="28"/>
      <c r="D4" s="28"/>
      <c r="E4" s="28"/>
      <c r="F4" s="28"/>
      <c r="G4" s="28"/>
      <c r="H4" s="28"/>
      <c r="I4" s="13"/>
    </row>
    <row r="5" spans="2:7" ht="15">
      <c r="B5" s="6"/>
      <c r="C5" s="6"/>
      <c r="D5" s="6"/>
      <c r="E5" s="16" t="s">
        <v>0</v>
      </c>
      <c r="F5" s="16"/>
      <c r="G5" s="6"/>
    </row>
    <row r="6" spans="2:7" ht="15">
      <c r="B6" s="6"/>
      <c r="C6" s="6"/>
      <c r="D6" s="6"/>
      <c r="E6" s="22" t="s">
        <v>35</v>
      </c>
      <c r="F6" s="22"/>
      <c r="G6" s="6"/>
    </row>
    <row r="7" spans="2:7" ht="15">
      <c r="B7" s="17" t="s">
        <v>41</v>
      </c>
      <c r="C7" s="18"/>
      <c r="D7" s="18"/>
      <c r="E7" s="31"/>
      <c r="F7" s="10"/>
      <c r="G7" s="6"/>
    </row>
    <row r="8" spans="2:7" ht="15">
      <c r="B8" s="19" t="s">
        <v>5</v>
      </c>
      <c r="C8" s="19"/>
      <c r="D8" s="19"/>
      <c r="E8" s="31"/>
      <c r="F8" s="10"/>
      <c r="G8" s="6"/>
    </row>
    <row r="9" spans="2:7" ht="15">
      <c r="B9" s="17" t="s">
        <v>62</v>
      </c>
      <c r="C9" s="18"/>
      <c r="D9" s="18"/>
      <c r="E9" s="31"/>
      <c r="F9" s="10"/>
      <c r="G9" s="6"/>
    </row>
    <row r="10" spans="2:7" ht="15">
      <c r="B10" s="30" t="s">
        <v>42</v>
      </c>
      <c r="C10" s="30"/>
      <c r="D10" s="30"/>
      <c r="E10" s="31"/>
      <c r="F10" s="10"/>
      <c r="G10" s="6"/>
    </row>
    <row r="11" spans="2:7" ht="15">
      <c r="B11" s="30" t="s">
        <v>6</v>
      </c>
      <c r="C11" s="30"/>
      <c r="D11" s="30"/>
      <c r="E11" s="31"/>
      <c r="F11" s="10"/>
      <c r="G11" s="6"/>
    </row>
    <row r="12" spans="2:7" ht="15">
      <c r="B12" s="17" t="s">
        <v>43</v>
      </c>
      <c r="C12" s="18"/>
      <c r="D12" s="18"/>
      <c r="E12" s="31"/>
      <c r="F12" s="10"/>
      <c r="G12" s="6"/>
    </row>
    <row r="13" spans="2:7" ht="15">
      <c r="B13" s="30" t="s">
        <v>44</v>
      </c>
      <c r="C13" s="32"/>
      <c r="D13" s="32"/>
      <c r="E13" s="31"/>
      <c r="F13" s="10"/>
      <c r="G13" s="6"/>
    </row>
    <row r="14" spans="2:7" ht="15">
      <c r="B14" s="19" t="s">
        <v>45</v>
      </c>
      <c r="C14" s="19"/>
      <c r="D14" s="19"/>
      <c r="E14" s="31"/>
      <c r="F14" s="10"/>
      <c r="G14" s="6"/>
    </row>
    <row r="15" spans="2:7" ht="15">
      <c r="B15" s="30" t="s">
        <v>7</v>
      </c>
      <c r="C15" s="30"/>
      <c r="D15" s="30"/>
      <c r="E15" s="31"/>
      <c r="F15" s="10"/>
      <c r="G15" s="6"/>
    </row>
    <row r="16" spans="2:9" ht="15">
      <c r="B16" s="30" t="s">
        <v>46</v>
      </c>
      <c r="C16" s="30"/>
      <c r="D16" s="30"/>
      <c r="E16" s="31"/>
      <c r="F16" s="10"/>
      <c r="G16" s="6"/>
      <c r="I16" s="14"/>
    </row>
    <row r="17" spans="2:9" ht="15">
      <c r="B17" s="30" t="s">
        <v>8</v>
      </c>
      <c r="C17" s="30"/>
      <c r="D17" s="30"/>
      <c r="E17" s="31"/>
      <c r="F17" s="10"/>
      <c r="G17" s="6"/>
      <c r="I17" s="14"/>
    </row>
    <row r="18" spans="1:9" ht="15">
      <c r="A18" s="8"/>
      <c r="B18" s="30" t="s">
        <v>47</v>
      </c>
      <c r="C18" s="30"/>
      <c r="D18" s="30"/>
      <c r="E18" s="31"/>
      <c r="F18" s="10"/>
      <c r="G18" s="6"/>
      <c r="I18" s="14"/>
    </row>
    <row r="19" spans="2:9" ht="15">
      <c r="B19" s="30" t="s">
        <v>9</v>
      </c>
      <c r="C19" s="30"/>
      <c r="D19" s="30"/>
      <c r="E19" s="31"/>
      <c r="F19" s="10"/>
      <c r="G19" s="6"/>
      <c r="I19" s="14"/>
    </row>
    <row r="20" spans="2:9" ht="15">
      <c r="B20" s="17" t="s">
        <v>10</v>
      </c>
      <c r="C20" s="17"/>
      <c r="D20" s="17"/>
      <c r="E20" s="31"/>
      <c r="F20" s="10"/>
      <c r="G20" s="6"/>
      <c r="I20" s="14"/>
    </row>
    <row r="21" spans="2:9" ht="15">
      <c r="B21" s="17" t="s">
        <v>48</v>
      </c>
      <c r="C21" s="18"/>
      <c r="D21" s="18"/>
      <c r="E21" s="31"/>
      <c r="F21" s="10"/>
      <c r="G21" s="6"/>
      <c r="I21" s="14"/>
    </row>
    <row r="22" spans="2:9" ht="15">
      <c r="B22" s="17" t="s">
        <v>49</v>
      </c>
      <c r="C22" s="18"/>
      <c r="D22" s="18"/>
      <c r="E22" s="31"/>
      <c r="F22" s="10"/>
      <c r="G22" s="6"/>
      <c r="I22" s="14"/>
    </row>
    <row r="23" spans="2:7" ht="15">
      <c r="B23" s="30" t="s">
        <v>50</v>
      </c>
      <c r="C23" s="32"/>
      <c r="D23" s="32"/>
      <c r="E23" s="31"/>
      <c r="F23" s="10"/>
      <c r="G23" s="6"/>
    </row>
    <row r="24" spans="2:7" ht="15">
      <c r="B24" s="17" t="s">
        <v>51</v>
      </c>
      <c r="C24" s="18"/>
      <c r="D24" s="18"/>
      <c r="E24" s="33">
        <v>82585.606</v>
      </c>
      <c r="F24" s="10"/>
      <c r="G24" s="6"/>
    </row>
    <row r="25" spans="2:7" ht="15">
      <c r="B25" s="18" t="s">
        <v>52</v>
      </c>
      <c r="C25" s="18"/>
      <c r="D25" s="18"/>
      <c r="E25" s="31"/>
      <c r="F25" s="10"/>
      <c r="G25" s="6"/>
    </row>
    <row r="26" spans="2:7" ht="15">
      <c r="B26" s="30" t="s">
        <v>53</v>
      </c>
      <c r="C26" s="32"/>
      <c r="D26" s="32"/>
      <c r="E26" s="31"/>
      <c r="F26" s="10"/>
      <c r="G26" s="6"/>
    </row>
    <row r="27" spans="2:7" ht="15">
      <c r="B27" s="30" t="s">
        <v>11</v>
      </c>
      <c r="C27" s="30"/>
      <c r="D27" s="30"/>
      <c r="E27" s="31"/>
      <c r="F27" s="10"/>
      <c r="G27" s="6"/>
    </row>
    <row r="28" spans="2:7" ht="15">
      <c r="B28" s="30" t="s">
        <v>12</v>
      </c>
      <c r="C28" s="32"/>
      <c r="D28" s="32"/>
      <c r="E28" s="31"/>
      <c r="F28" s="10"/>
      <c r="G28" s="6"/>
    </row>
    <row r="29" spans="2:7" ht="15">
      <c r="B29" s="30" t="s">
        <v>13</v>
      </c>
      <c r="C29" s="32"/>
      <c r="D29" s="32"/>
      <c r="E29" s="31"/>
      <c r="F29" s="10"/>
      <c r="G29" s="6"/>
    </row>
    <row r="30" spans="2:7" ht="15">
      <c r="B30" s="19" t="s">
        <v>14</v>
      </c>
      <c r="C30" s="19"/>
      <c r="D30" s="18"/>
      <c r="E30" s="31"/>
      <c r="F30" s="10"/>
      <c r="G30" s="6"/>
    </row>
    <row r="31" spans="2:7" ht="15">
      <c r="B31" s="17" t="s">
        <v>16</v>
      </c>
      <c r="C31" s="18"/>
      <c r="D31" s="18"/>
      <c r="E31" s="33">
        <v>499387.52300000004</v>
      </c>
      <c r="F31" s="10"/>
      <c r="G31" s="6"/>
    </row>
    <row r="32" spans="2:7" ht="15">
      <c r="B32" s="30" t="s">
        <v>15</v>
      </c>
      <c r="C32" s="30"/>
      <c r="D32" s="30"/>
      <c r="E32" s="31"/>
      <c r="F32" s="10"/>
      <c r="G32" s="6"/>
    </row>
    <row r="33" spans="2:7" ht="15">
      <c r="B33" s="17" t="s">
        <v>17</v>
      </c>
      <c r="C33" s="18"/>
      <c r="D33" s="18"/>
      <c r="E33" s="31"/>
      <c r="F33" s="10"/>
      <c r="G33" s="6"/>
    </row>
    <row r="34" spans="2:7" ht="15">
      <c r="B34" s="30" t="s">
        <v>54</v>
      </c>
      <c r="C34" s="32"/>
      <c r="D34" s="32"/>
      <c r="E34" s="31"/>
      <c r="F34" s="10"/>
      <c r="G34" s="6"/>
    </row>
    <row r="35" spans="2:7" ht="15">
      <c r="B35" s="30" t="s">
        <v>18</v>
      </c>
      <c r="C35" s="30"/>
      <c r="D35" s="30"/>
      <c r="E35" s="31"/>
      <c r="F35" s="10"/>
      <c r="G35" s="6"/>
    </row>
    <row r="36" spans="2:7" ht="15">
      <c r="B36" s="19" t="s">
        <v>19</v>
      </c>
      <c r="C36" s="19"/>
      <c r="D36" s="19"/>
      <c r="E36" s="31"/>
      <c r="F36" s="10"/>
      <c r="G36" s="6"/>
    </row>
    <row r="37" spans="2:7" ht="15">
      <c r="B37" s="30" t="s">
        <v>20</v>
      </c>
      <c r="C37" s="30"/>
      <c r="D37" s="30"/>
      <c r="E37" s="31"/>
      <c r="F37" s="10"/>
      <c r="G37" s="6"/>
    </row>
    <row r="38" spans="2:7" ht="15">
      <c r="B38" s="19" t="s">
        <v>21</v>
      </c>
      <c r="C38" s="19"/>
      <c r="D38" s="19"/>
      <c r="E38" s="31"/>
      <c r="F38" s="10"/>
      <c r="G38" s="6"/>
    </row>
    <row r="39" spans="2:7" ht="15">
      <c r="B39" s="30" t="s">
        <v>22</v>
      </c>
      <c r="C39" s="30"/>
      <c r="D39" s="30"/>
      <c r="E39" s="31">
        <v>199</v>
      </c>
      <c r="F39" s="10"/>
      <c r="G39" s="6"/>
    </row>
    <row r="40" spans="2:7" ht="15">
      <c r="B40" s="30" t="s">
        <v>23</v>
      </c>
      <c r="C40" s="30"/>
      <c r="D40" s="30"/>
      <c r="E40" s="31"/>
      <c r="F40" s="10"/>
      <c r="G40" s="6"/>
    </row>
    <row r="41" spans="2:7" ht="15">
      <c r="B41" s="30" t="s">
        <v>24</v>
      </c>
      <c r="C41" s="30"/>
      <c r="D41" s="30"/>
      <c r="E41" s="31">
        <v>550</v>
      </c>
      <c r="F41" s="10"/>
      <c r="G41" s="6"/>
    </row>
    <row r="42" spans="2:7" ht="15">
      <c r="B42" s="19" t="s">
        <v>55</v>
      </c>
      <c r="C42" s="19"/>
      <c r="D42" s="19"/>
      <c r="E42" s="31"/>
      <c r="F42" s="10"/>
      <c r="G42" s="6"/>
    </row>
    <row r="43" spans="2:7" ht="15">
      <c r="B43" s="30" t="s">
        <v>25</v>
      </c>
      <c r="C43" s="30"/>
      <c r="D43" s="30"/>
      <c r="E43" s="31">
        <v>100</v>
      </c>
      <c r="F43" s="10"/>
      <c r="G43" s="6"/>
    </row>
    <row r="44" spans="2:7" ht="15">
      <c r="B44" s="30" t="s">
        <v>26</v>
      </c>
      <c r="C44" s="32"/>
      <c r="D44" s="32"/>
      <c r="E44" s="31"/>
      <c r="F44" s="10"/>
      <c r="G44" s="6"/>
    </row>
    <row r="45" spans="2:7" ht="15">
      <c r="B45" s="30" t="s">
        <v>27</v>
      </c>
      <c r="C45" s="30"/>
      <c r="D45" s="30"/>
      <c r="E45" s="31"/>
      <c r="F45" s="10"/>
      <c r="G45" s="6"/>
    </row>
    <row r="46" spans="2:7" ht="15">
      <c r="B46" s="17" t="s">
        <v>56</v>
      </c>
      <c r="C46" s="18"/>
      <c r="D46" s="18"/>
      <c r="E46" s="31"/>
      <c r="F46" s="10"/>
      <c r="G46" s="6"/>
    </row>
    <row r="47" spans="2:7" ht="15">
      <c r="B47" s="30" t="s">
        <v>57</v>
      </c>
      <c r="C47" s="32"/>
      <c r="D47" s="32"/>
      <c r="E47" s="31"/>
      <c r="F47" s="10"/>
      <c r="G47" s="6"/>
    </row>
    <row r="48" spans="2:7" ht="15">
      <c r="B48" s="17" t="s">
        <v>28</v>
      </c>
      <c r="C48" s="18"/>
      <c r="D48" s="18"/>
      <c r="E48" s="31"/>
      <c r="F48" s="10"/>
      <c r="G48" s="6"/>
    </row>
    <row r="49" spans="2:7" ht="15">
      <c r="B49" s="30" t="s">
        <v>29</v>
      </c>
      <c r="C49" s="30"/>
      <c r="D49" s="30"/>
      <c r="E49" s="31"/>
      <c r="F49" s="10"/>
      <c r="G49" s="6"/>
    </row>
    <row r="50" spans="2:7" ht="15">
      <c r="B50" s="30" t="s">
        <v>61</v>
      </c>
      <c r="C50" s="32"/>
      <c r="D50" s="32"/>
      <c r="E50" s="33"/>
      <c r="F50" s="10"/>
      <c r="G50" s="6"/>
    </row>
    <row r="51" spans="2:7" ht="15">
      <c r="B51" s="30" t="s">
        <v>58</v>
      </c>
      <c r="C51" s="32"/>
      <c r="D51" s="32"/>
      <c r="E51" s="31"/>
      <c r="F51" s="10"/>
      <c r="G51" s="6"/>
    </row>
    <row r="52" spans="2:7" ht="15">
      <c r="B52" s="30" t="s">
        <v>30</v>
      </c>
      <c r="C52" s="30"/>
      <c r="D52" s="30"/>
      <c r="E52" s="31"/>
      <c r="F52" s="10"/>
      <c r="G52" s="6"/>
    </row>
    <row r="53" spans="2:7" ht="15">
      <c r="B53" s="30" t="s">
        <v>31</v>
      </c>
      <c r="C53" s="30"/>
      <c r="D53" s="30"/>
      <c r="E53" s="31"/>
      <c r="F53" s="10"/>
      <c r="G53" s="6"/>
    </row>
    <row r="54" spans="2:7" ht="15">
      <c r="B54" s="30" t="s">
        <v>32</v>
      </c>
      <c r="C54" s="30"/>
      <c r="D54" s="30"/>
      <c r="E54" s="31"/>
      <c r="F54" s="10"/>
      <c r="G54" s="6"/>
    </row>
    <row r="55" spans="2:7" ht="15">
      <c r="B55" s="19" t="s">
        <v>59</v>
      </c>
      <c r="C55" s="19"/>
      <c r="D55" s="19"/>
      <c r="E55" s="31"/>
      <c r="F55" s="10"/>
      <c r="G55" s="6"/>
    </row>
    <row r="56" spans="2:7" ht="15">
      <c r="B56" s="30" t="s">
        <v>33</v>
      </c>
      <c r="C56" s="30"/>
      <c r="D56" s="30"/>
      <c r="E56" s="31"/>
      <c r="F56" s="10"/>
      <c r="G56" s="6"/>
    </row>
    <row r="57" spans="2:7" ht="15">
      <c r="B57" s="30" t="s">
        <v>34</v>
      </c>
      <c r="C57" s="32"/>
      <c r="D57" s="32"/>
      <c r="E57" s="31"/>
      <c r="F57" s="10"/>
      <c r="G57" s="6"/>
    </row>
    <row r="58" spans="2:7" ht="15">
      <c r="B58" s="30" t="s">
        <v>60</v>
      </c>
      <c r="C58" s="32"/>
      <c r="D58" s="32"/>
      <c r="E58" s="31"/>
      <c r="F58" s="10"/>
      <c r="G58" s="6"/>
    </row>
    <row r="59" spans="2:6" ht="15">
      <c r="B59" s="34" t="s">
        <v>38</v>
      </c>
      <c r="C59" s="34"/>
      <c r="D59" s="34"/>
      <c r="E59" s="33"/>
      <c r="F59" s="10"/>
    </row>
    <row r="60" spans="2:6" s="5" customFormat="1" ht="15">
      <c r="B60" s="35" t="s">
        <v>71</v>
      </c>
      <c r="C60" s="35"/>
      <c r="D60" s="35"/>
      <c r="E60" s="25"/>
      <c r="F60" s="36"/>
    </row>
    <row r="61" spans="2:6" s="6" customFormat="1" ht="15">
      <c r="B61" s="37"/>
      <c r="C61" s="37"/>
      <c r="D61" s="38" t="s">
        <v>72</v>
      </c>
      <c r="E61" s="33">
        <v>594.91</v>
      </c>
      <c r="F61" s="10"/>
    </row>
    <row r="62" spans="2:6" s="6" customFormat="1" ht="15">
      <c r="B62" s="37"/>
      <c r="C62" s="37"/>
      <c r="D62" s="39" t="s">
        <v>73</v>
      </c>
      <c r="E62" s="33">
        <v>6551</v>
      </c>
      <c r="F62" s="10"/>
    </row>
    <row r="63" spans="2:6" s="6" customFormat="1" ht="15">
      <c r="B63" s="37"/>
      <c r="C63" s="37"/>
      <c r="D63" s="39" t="s">
        <v>74</v>
      </c>
      <c r="E63" s="33">
        <v>250</v>
      </c>
      <c r="F63" s="10"/>
    </row>
    <row r="64" spans="2:6" s="6" customFormat="1" ht="15">
      <c r="B64" s="37"/>
      <c r="C64" s="37"/>
      <c r="D64" s="39" t="s">
        <v>75</v>
      </c>
      <c r="E64" s="33">
        <f>1668.719+649.755</f>
        <v>2318.474</v>
      </c>
      <c r="F64" s="10"/>
    </row>
    <row r="65" spans="2:6" s="6" customFormat="1" ht="15">
      <c r="B65" s="37"/>
      <c r="C65" s="37"/>
      <c r="D65" s="39" t="s">
        <v>76</v>
      </c>
      <c r="E65" s="33">
        <v>5403.407</v>
      </c>
      <c r="F65" s="10"/>
    </row>
    <row r="66" spans="2:6" s="6" customFormat="1" ht="15">
      <c r="B66" s="37"/>
      <c r="C66" s="37"/>
      <c r="D66" s="39" t="s">
        <v>64</v>
      </c>
      <c r="E66" s="33">
        <f>21081.503+41784.311</f>
        <v>62865.814</v>
      </c>
      <c r="F66" s="10"/>
    </row>
    <row r="67" spans="4:6" ht="15">
      <c r="D67" s="5" t="s">
        <v>36</v>
      </c>
      <c r="E67" s="23">
        <f>SUM(E7:E66)</f>
        <v>660805.7340000002</v>
      </c>
      <c r="F67" s="21"/>
    </row>
  </sheetData>
  <sheetProtection/>
  <mergeCells count="35">
    <mergeCell ref="B54:D54"/>
    <mergeCell ref="B56:D56"/>
    <mergeCell ref="B57:D57"/>
    <mergeCell ref="B58:D58"/>
    <mergeCell ref="B59:D59"/>
    <mergeCell ref="B47:D47"/>
    <mergeCell ref="B49:D49"/>
    <mergeCell ref="B50:D50"/>
    <mergeCell ref="B51:D51"/>
    <mergeCell ref="B52:D52"/>
    <mergeCell ref="B53:D53"/>
    <mergeCell ref="B39:D39"/>
    <mergeCell ref="B40:D40"/>
    <mergeCell ref="B41:D41"/>
    <mergeCell ref="B43:D43"/>
    <mergeCell ref="B44:D44"/>
    <mergeCell ref="B45:D45"/>
    <mergeCell ref="B28:D28"/>
    <mergeCell ref="B29:D29"/>
    <mergeCell ref="B32:D32"/>
    <mergeCell ref="B34:D34"/>
    <mergeCell ref="B35:D35"/>
    <mergeCell ref="B37:D37"/>
    <mergeCell ref="B17:D17"/>
    <mergeCell ref="B18:D18"/>
    <mergeCell ref="B19:D19"/>
    <mergeCell ref="B23:D23"/>
    <mergeCell ref="B26:D26"/>
    <mergeCell ref="B27:D27"/>
    <mergeCell ref="B4:H4"/>
    <mergeCell ref="B10:D10"/>
    <mergeCell ref="B11:D11"/>
    <mergeCell ref="B13:D13"/>
    <mergeCell ref="B15:D15"/>
    <mergeCell ref="B16:D1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2015-03-24T09:31:34Z</dcterms:modified>
  <cp:category/>
  <cp:version/>
  <cp:contentType/>
  <cp:contentStatus/>
</cp:coreProperties>
</file>