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luna crt\"/>
    </mc:Choice>
  </mc:AlternateContent>
  <bookViews>
    <workbookView xWindow="0" yWindow="0" windowWidth="20490" windowHeight="7155" activeTab="3"/>
  </bookViews>
  <sheets>
    <sheet name="banda" sheetId="4" r:id="rId1"/>
    <sheet name="producatori" sheetId="6" r:id="rId2"/>
    <sheet name="ianuarie - producatori" sheetId="7" r:id="rId3"/>
    <sheet name="ianuarie - furnizori" sheetId="8" r:id="rId4"/>
  </sheets>
  <externalReferences>
    <externalReference r:id="rId5"/>
  </externalReferences>
  <definedNames>
    <definedName name="A">[1]Baza!#REF!</definedName>
  </definedNames>
  <calcPr calcId="152511"/>
</workbook>
</file>

<file path=xl/calcChain.xml><?xml version="1.0" encoding="utf-8"?>
<calcChain xmlns="http://schemas.openxmlformats.org/spreadsheetml/2006/main">
  <c r="E6" i="8" l="1"/>
  <c r="G6" i="6" l="1"/>
  <c r="F6" i="6"/>
  <c r="E6" i="6"/>
  <c r="D6" i="6"/>
</calcChain>
</file>

<file path=xl/sharedStrings.xml><?xml version="1.0" encoding="utf-8"?>
<sst xmlns="http://schemas.openxmlformats.org/spreadsheetml/2006/main" count="570" uniqueCount="109">
  <si>
    <t>MWh</t>
  </si>
  <si>
    <t>Raffles Energy SRL</t>
  </si>
  <si>
    <t>OMV Petrom SA</t>
  </si>
  <si>
    <t>Amarad Simleul Silvaniei</t>
  </si>
  <si>
    <t>Berg Sistem Gaz Bucuresti</t>
  </si>
  <si>
    <t>Covi Construct Voluntari</t>
  </si>
  <si>
    <t>Design Proiect Iasi</t>
  </si>
  <si>
    <t>Distrigaz Vest Oradea</t>
  </si>
  <si>
    <t>Euro Seven Industry Bucuresti</t>
  </si>
  <si>
    <t>Gaz Est Vaslui</t>
  </si>
  <si>
    <t>Gaz Nord Est Harlau</t>
  </si>
  <si>
    <t>Gaz Sud Distributie Bucuresti</t>
  </si>
  <si>
    <t>Gazvest Arad</t>
  </si>
  <si>
    <t>Grup Dezvoltare Retele Bucuresti</t>
  </si>
  <si>
    <t>Instant Construct Company</t>
  </si>
  <si>
    <t>Macin Gaz</t>
  </si>
  <si>
    <t>Megaconstruct Bucuresti</t>
  </si>
  <si>
    <t>Mehedinti Gaz Drobeta Turnu Severin</t>
  </si>
  <si>
    <t>Mihoc Oil Simionesti</t>
  </si>
  <si>
    <t>MM Data Bucuresti</t>
  </si>
  <si>
    <t>Nord Gaz Radauti</t>
  </si>
  <si>
    <t>Oligopol Brasov</t>
  </si>
  <si>
    <t>Ottogaz Otopeni</t>
  </si>
  <si>
    <t>Prisma Serv Company Iasi</t>
  </si>
  <si>
    <t>Progaz Campina</t>
  </si>
  <si>
    <t>Salgaz Salonta</t>
  </si>
  <si>
    <t>Tehnologica Radion</t>
  </si>
  <si>
    <t>Timgaz Buzias</t>
  </si>
  <si>
    <t>Tulcea Gaz Tulcea</t>
  </si>
  <si>
    <t>Vega 93</t>
  </si>
  <si>
    <t>Amromco Energy SRL</t>
  </si>
  <si>
    <t>Gazmir Iasi</t>
  </si>
  <si>
    <t>Stratum Energy Romania LLC</t>
  </si>
  <si>
    <t xml:space="preserve">Apopi &amp; Blumen </t>
  </si>
  <si>
    <t>C-Gaz &amp; Energy Distributie</t>
  </si>
  <si>
    <t>Complex Energetic Hunedoara</t>
  </si>
  <si>
    <t xml:space="preserve">Electrocentrale Bucuresti </t>
  </si>
  <si>
    <t>Electrocentrale Constanta</t>
  </si>
  <si>
    <t>Energy Gas Provider Bucuresti</t>
  </si>
  <si>
    <t>Pado Group Infrastructures Tg. Mures</t>
  </si>
  <si>
    <t xml:space="preserve">Premier Energy </t>
  </si>
  <si>
    <t>Safi Star</t>
  </si>
  <si>
    <t>Termo Calor Confort Pitesti</t>
  </si>
  <si>
    <t>Cordun Gaz Cordun</t>
  </si>
  <si>
    <t>Cpl Concordia Cluj</t>
  </si>
  <si>
    <t>E.ON Energie Romania</t>
  </si>
  <si>
    <t xml:space="preserve">Hargaz Harghita Gaz </t>
  </si>
  <si>
    <t>Next Energy</t>
  </si>
  <si>
    <t>Nova Power&amp;Gas Campulung</t>
  </si>
  <si>
    <t>Wirom Gas Bucuresti</t>
  </si>
  <si>
    <t>MET Romania</t>
  </si>
  <si>
    <t>Wiee Romania</t>
  </si>
  <si>
    <t>pentru perioada 1 ianuarie 2015 – 28 februarie 2015</t>
  </si>
  <si>
    <t>pentru perioada 1 martie 2015 – 31 martie 2015</t>
  </si>
  <si>
    <t xml:space="preserve">cantitatea totală lunară de gaze naturale rezultată din activitatea de producţie pe care producătorii au obligaţia să o pună la dispoziţia furnizorilor  si producatorilor de energie termica care opteaza pentru achizitia de gaze naturale direct de la producatori, pentru acoperirea necesarului de consum pentru CPET  </t>
  </si>
  <si>
    <t>(cf adresei ANRE nr. 82330/30.12.2014)</t>
  </si>
  <si>
    <t>(cf adresei ANRE nr. 15366/25.02.2015)</t>
  </si>
  <si>
    <t xml:space="preserve">OMV Petrom Gas </t>
  </si>
  <si>
    <t>Romgaz distributii</t>
  </si>
  <si>
    <t>pentru perioada 1 aprilie 2015 – 30 septembrie 2015</t>
  </si>
  <si>
    <t>(cf adresei ANRE nr. 21801/19.03.2015)</t>
  </si>
  <si>
    <t>Alpiq Romindustries</t>
  </si>
  <si>
    <t>Cis Gaz Tg. Mures</t>
  </si>
  <si>
    <t>pentru perioada 1 martie 2016 – 31 martie 2016</t>
  </si>
  <si>
    <t>pentru perioada 1 octombrie 2015 –29 februarie 2016</t>
  </si>
  <si>
    <t>(cf adresei ANRE nr. 14356/24.02.2016)</t>
  </si>
  <si>
    <t>CYEB</t>
  </si>
  <si>
    <t>pentru perioada 1 aprilie 2016 – 30 septembrie 2016</t>
  </si>
  <si>
    <t>(cf adresei ANRE nr. 21650/22.03.2016)</t>
  </si>
  <si>
    <t>pentru perioada 1 octombrie 2016 – 31 octombrie 2016</t>
  </si>
  <si>
    <t>pentru perioada 1 noiembrie 2016 – 30 noiembrie 2016</t>
  </si>
  <si>
    <t>pentru perioada 1 decembrie 2016 – 31 decembrie 2016</t>
  </si>
  <si>
    <t>pentru perioada 1 ianuarie 2017 – 31 ianuarie 2017</t>
  </si>
  <si>
    <t>pentru perioada 1 februarie 2017 – 28 februarie 2017</t>
  </si>
  <si>
    <t>pentru perioada 1 martie 2017 – 31 martie 2017</t>
  </si>
  <si>
    <t xml:space="preserve">ENGIE Romania </t>
  </si>
  <si>
    <t>Nova Power&amp;Gas Cluj Napoca</t>
  </si>
  <si>
    <t>Restart Energy One</t>
  </si>
  <si>
    <t>Termoficare Oradea</t>
  </si>
  <si>
    <t>Tinmar Bucuresti</t>
  </si>
  <si>
    <t>Cet Govora</t>
  </si>
  <si>
    <t>SST Grup</t>
  </si>
  <si>
    <t>Electric &amp; Gas Power Trade</t>
  </si>
  <si>
    <t>Entrex Services</t>
  </si>
  <si>
    <t>E.V.A. Energy</t>
  </si>
  <si>
    <t>Hermes Energy</t>
  </si>
  <si>
    <t>Alpha Metal Bucuresti</t>
  </si>
  <si>
    <t>Electrocentrale Galati</t>
  </si>
  <si>
    <t>Energaz Business</t>
  </si>
  <si>
    <t>(cf adresei ANRE nr. 75101/21.10.2016)</t>
  </si>
  <si>
    <t>Noiembrie</t>
  </si>
  <si>
    <t>Decembrie</t>
  </si>
  <si>
    <t>Ianuarie</t>
  </si>
  <si>
    <t>Februarie</t>
  </si>
  <si>
    <t>Martie</t>
  </si>
  <si>
    <t>producator</t>
  </si>
  <si>
    <t>SNGN Romgaz</t>
  </si>
  <si>
    <t>Foraj Sonde SA Craiova</t>
  </si>
  <si>
    <t>Hunt Oil of Romania SRL</t>
  </si>
  <si>
    <t>Forte Gaz</t>
  </si>
  <si>
    <t>Veolia Energie Romania</t>
  </si>
  <si>
    <t>IANUARIE</t>
  </si>
  <si>
    <r>
      <rPr>
        <b/>
        <sz val="11"/>
        <color theme="1"/>
        <rFont val="Calibri"/>
        <family val="2"/>
        <scheme val="minor"/>
      </rPr>
      <t>Cantitatile minime de gaze naturale din productia interna</t>
    </r>
    <r>
      <rPr>
        <sz val="11"/>
        <color theme="1"/>
        <rFont val="Calibri"/>
        <family val="2"/>
        <scheme val="minor"/>
      </rPr>
      <t xml:space="preserve"> necesare fiecarui furnizor  si producator de energie termica care opteaza pentru achizitia cantitatii de gaze naturale necesara numai pentru producerea energiei termice in centralele de cogenerare si in centralele termice, destinata consumului populatiei, direct de la producatori, in vederea asigurarii necesarului de </t>
    </r>
    <r>
      <rPr>
        <b/>
        <sz val="11"/>
        <color theme="1"/>
        <rFont val="Calibri"/>
        <family val="2"/>
        <scheme val="minor"/>
      </rPr>
      <t>consum</t>
    </r>
    <r>
      <rPr>
        <sz val="11"/>
        <color theme="1"/>
        <rFont val="Calibri"/>
        <family val="2"/>
        <scheme val="minor"/>
      </rPr>
      <t xml:space="preserve"> lunar pentru CPET, </t>
    </r>
    <r>
      <rPr>
        <b/>
        <sz val="11"/>
        <color theme="1"/>
        <rFont val="Calibri"/>
        <family val="2"/>
        <scheme val="minor"/>
      </rPr>
      <t xml:space="preserve">proportional cu necesarul acestora ( </t>
    </r>
    <r>
      <rPr>
        <sz val="11"/>
        <color theme="1"/>
        <rFont val="Calibri"/>
        <family val="2"/>
        <scheme val="minor"/>
      </rPr>
      <t xml:space="preserve">conform ordin ANRE 74/2016 art.5 </t>
    </r>
    <r>
      <rPr>
        <b/>
        <sz val="11"/>
        <color theme="1"/>
        <rFont val="Calibri"/>
        <family val="2"/>
        <scheme val="minor"/>
      </rPr>
      <t>)</t>
    </r>
  </si>
  <si>
    <t>Cez Vanzare</t>
  </si>
  <si>
    <t>(cf adresei ANRE nr. 90169/22.12.2016)</t>
  </si>
  <si>
    <r>
      <rPr>
        <b/>
        <sz val="11"/>
        <color theme="1"/>
        <rFont val="Calibri"/>
        <family val="2"/>
        <scheme val="minor"/>
      </rPr>
      <t>Cantit</t>
    </r>
    <r>
      <rPr>
        <b/>
        <sz val="11"/>
        <color theme="1"/>
        <rFont val="Calibri"/>
        <family val="2"/>
      </rPr>
      <t>ăţile</t>
    </r>
    <r>
      <rPr>
        <b/>
        <sz val="11"/>
        <color theme="1"/>
        <rFont val="Calibri"/>
        <family val="2"/>
        <scheme val="minor"/>
      </rPr>
      <t xml:space="preserve"> lunare minim</t>
    </r>
    <r>
      <rPr>
        <b/>
        <sz val="11"/>
        <color theme="1"/>
        <rFont val="Calibri"/>
        <family val="2"/>
      </rPr>
      <t xml:space="preserve">e </t>
    </r>
    <r>
      <rPr>
        <b/>
        <sz val="11"/>
        <color theme="1"/>
        <rFont val="Calibri"/>
        <family val="2"/>
        <scheme val="minor"/>
      </rPr>
      <t>de gaze naturale</t>
    </r>
    <r>
      <rPr>
        <sz val="11"/>
        <color theme="1"/>
        <rFont val="Calibri"/>
        <family val="2"/>
        <scheme val="minor"/>
      </rPr>
      <t xml:space="preserve"> rezultate din activitatea de producţie pe care fiecare dintre producătorii de gaze naturale au obligaţia de a o pune cu prioritate la dispoziţia furnizorilor  </t>
    </r>
    <r>
      <rPr>
        <sz val="11"/>
        <color theme="1"/>
        <rFont val="Calibri"/>
        <family val="2"/>
      </rPr>
      <t>ş</t>
    </r>
    <r>
      <rPr>
        <sz val="11"/>
        <color theme="1"/>
        <rFont val="Calibri"/>
        <family val="2"/>
        <scheme val="minor"/>
      </rPr>
      <t>i produc</t>
    </r>
    <r>
      <rPr>
        <sz val="11"/>
        <color theme="1"/>
        <rFont val="Calibri"/>
        <family val="2"/>
      </rPr>
      <t>ă</t>
    </r>
    <r>
      <rPr>
        <sz val="11"/>
        <color theme="1"/>
        <rFont val="Calibri"/>
        <family val="2"/>
        <scheme val="minor"/>
      </rPr>
      <t>torilor de energie termic</t>
    </r>
    <r>
      <rPr>
        <sz val="11"/>
        <color theme="1"/>
        <rFont val="Calibri"/>
        <family val="2"/>
      </rPr>
      <t>ă</t>
    </r>
    <r>
      <rPr>
        <sz val="11"/>
        <color theme="1"/>
        <rFont val="Calibri"/>
        <family val="2"/>
        <scheme val="minor"/>
      </rPr>
      <t xml:space="preserve"> care opteaz</t>
    </r>
    <r>
      <rPr>
        <sz val="11"/>
        <color theme="1"/>
        <rFont val="Calibri"/>
        <family val="2"/>
      </rPr>
      <t>ă</t>
    </r>
    <r>
      <rPr>
        <sz val="11"/>
        <color theme="1"/>
        <rFont val="Calibri"/>
        <family val="2"/>
        <scheme val="minor"/>
      </rPr>
      <t xml:space="preserve"> pentru achizi</t>
    </r>
    <r>
      <rPr>
        <sz val="11"/>
        <color theme="1"/>
        <rFont val="Calibri"/>
        <family val="2"/>
      </rPr>
      <t>ţ</t>
    </r>
    <r>
      <rPr>
        <sz val="11"/>
        <color theme="1"/>
        <rFont val="Calibri"/>
        <family val="2"/>
        <scheme val="minor"/>
      </rPr>
      <t>ia de gaze naturale direct de la produc</t>
    </r>
    <r>
      <rPr>
        <sz val="11"/>
        <color theme="1"/>
        <rFont val="Calibri"/>
        <family val="2"/>
      </rPr>
      <t>ă</t>
    </r>
    <r>
      <rPr>
        <sz val="11"/>
        <color theme="1"/>
        <rFont val="Calibri"/>
        <family val="2"/>
        <scheme val="minor"/>
      </rPr>
      <t xml:space="preserve">tori, pentru acoperirea necesarului de consum al CPET, </t>
    </r>
    <r>
      <rPr>
        <sz val="11"/>
        <color theme="1"/>
        <rFont val="Calibri"/>
        <family val="2"/>
      </rPr>
      <t>în perioada 01 noiembrie 2016 - 31 martie 2017, sunt urmă</t>
    </r>
    <r>
      <rPr>
        <sz val="11"/>
        <color theme="1"/>
        <rFont val="Calibri"/>
        <family val="2"/>
        <scheme val="minor"/>
      </rPr>
      <t xml:space="preserve">toarele (cf. adreselor ANRE nr 76728/ 27.10.2016 </t>
    </r>
    <r>
      <rPr>
        <sz val="11"/>
        <color theme="1"/>
        <rFont val="Calibri"/>
        <family val="2"/>
      </rPr>
      <t>ş</t>
    </r>
    <r>
      <rPr>
        <sz val="11"/>
        <color theme="1"/>
        <rFont val="Calibri"/>
        <family val="2"/>
        <scheme val="minor"/>
      </rPr>
      <t xml:space="preserve">i 90169/22.12.2016):  </t>
    </r>
  </si>
  <si>
    <r>
      <t xml:space="preserve">Cantităţile lunare minime de gaze naturale rezultate din activitatea de producţie pe care fiecare dintre producătorii de gaze naturale au obligaţia de a o pune cu prioritate la dispoziţia furnizorilor  şi producătorilor de energie termică care optează pentru achiziţia de gaze naturale direct de la producători, pentru acoperirea necesarului de consum al CPET, </t>
    </r>
    <r>
      <rPr>
        <b/>
        <sz val="11"/>
        <color theme="1"/>
        <rFont val="Calibri"/>
        <family val="2"/>
        <scheme val="minor"/>
      </rPr>
      <t>pentru luna ianuarie 2017</t>
    </r>
    <r>
      <rPr>
        <sz val="11"/>
        <color theme="1"/>
        <rFont val="Calibri"/>
        <family val="2"/>
        <scheme val="minor"/>
      </rPr>
      <t xml:space="preserve">, sunt următoarele (cf. adresei ANRE nr 90169/ 22.12.2016):  </t>
    </r>
  </si>
  <si>
    <t>cantitati necontractate                                                                                                 (conform ordin ANRE 74/2016 art.10 alin. 6 )</t>
  </si>
  <si>
    <t>Cantitatea din productia interna necesara fiecarui furnizor si producator de energie termica care opteaza pentru achizitia de gaze naturale de la producatori, pentru acoperirea necesarului de consum lunar curent al CPET, necontractata (conform ordin ANRE 74/2016 art.10 alin 6 )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</si>
</sst>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0.000"/>
    <numFmt numFmtId="166" formatCode="0.000"/>
  </numFmts>
  <fonts count="15"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b/>
      <sz val="11"/>
      <color theme="1"/>
      <name val="Calibri"/>
      <family val="2"/>
      <scheme val="minor"/>
    </font>
    <font>
      <sz val="10"/>
      <name val="Arial"/>
      <family val="2"/>
    </font>
    <font>
      <sz val="11"/>
      <color rgb="FF006100"/>
      <name val="Calibri"/>
      <family val="2"/>
      <scheme val="minor"/>
    </font>
    <font>
      <sz val="10"/>
      <name val="Arial"/>
      <family val="2"/>
      <charset val="238"/>
    </font>
    <font>
      <sz val="10"/>
      <color indexed="8"/>
      <name val="Arial"/>
      <family val="2"/>
    </font>
    <font>
      <sz val="12"/>
      <name val="Arial CE"/>
      <charset val="238"/>
    </font>
    <font>
      <sz val="11"/>
      <color theme="1"/>
      <name val="Calibri"/>
      <family val="2"/>
      <scheme val="minor"/>
    </font>
    <font>
      <sz val="11"/>
      <color indexed="8"/>
      <name val="Calibri"/>
      <family val="2"/>
      <charset val="238"/>
    </font>
    <font>
      <sz val="11"/>
      <name val="Calibri"/>
      <family val="2"/>
      <scheme val="minor"/>
    </font>
    <font>
      <b/>
      <sz val="10"/>
      <name val="Arial"/>
      <family val="2"/>
    </font>
    <font>
      <b/>
      <sz val="11"/>
      <color theme="1"/>
      <name val="Calibri"/>
      <family val="2"/>
    </font>
    <font>
      <sz val="11"/>
      <color theme="1"/>
      <name val="Calibri"/>
      <family val="2"/>
    </font>
  </fonts>
  <fills count="7">
    <fill>
      <patternFill patternType="none"/>
    </fill>
    <fill>
      <patternFill patternType="gray125"/>
    </fill>
    <fill>
      <patternFill patternType="solid">
        <fgColor rgb="FFC6EFCE"/>
      </patternFill>
    </fill>
    <fill>
      <patternFill patternType="solid">
        <fgColor indexed="43"/>
        <bgColor indexed="64"/>
      </patternFill>
    </fill>
    <fill>
      <patternFill patternType="solid">
        <fgColor indexed="31"/>
        <bgColor indexed="64"/>
      </patternFill>
    </fill>
    <fill>
      <patternFill patternType="solid">
        <fgColor indexed="35"/>
        <bgColor indexed="64"/>
      </patternFill>
    </fill>
    <fill>
      <patternFill patternType="solid">
        <fgColor theme="0"/>
        <bgColor indexed="64"/>
      </patternFill>
    </fill>
  </fills>
  <borders count="9">
    <border>
      <left/>
      <right/>
      <top/>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9">
    <xf numFmtId="0" fontId="0" fillId="0" borderId="0"/>
    <xf numFmtId="0" fontId="4" fillId="0" borderId="0"/>
    <xf numFmtId="0" fontId="4" fillId="0" borderId="0"/>
    <xf numFmtId="164" fontId="4" fillId="0" borderId="0" applyFont="0" applyFill="0" applyBorder="0" applyAlignment="0" applyProtection="0"/>
    <xf numFmtId="0" fontId="5" fillId="2" borderId="0" applyNumberFormat="0" applyBorder="0" applyAlignment="0" applyProtection="0"/>
    <xf numFmtId="0" fontId="6" fillId="0" borderId="0"/>
    <xf numFmtId="0" fontId="6" fillId="0" borderId="0"/>
    <xf numFmtId="0" fontId="6" fillId="0" borderId="0"/>
    <xf numFmtId="4" fontId="7" fillId="3" borderId="1" applyNumberFormat="0" applyProtection="0">
      <alignment vertical="center"/>
    </xf>
    <xf numFmtId="4" fontId="7" fillId="3" borderId="1" applyNumberFormat="0" applyProtection="0">
      <alignment horizontal="left" vertical="center" indent="1"/>
    </xf>
    <xf numFmtId="0" fontId="6" fillId="4" borderId="1" applyNumberFormat="0" applyProtection="0">
      <alignment horizontal="left" vertical="center" indent="1"/>
    </xf>
    <xf numFmtId="4" fontId="7" fillId="5" borderId="1" applyNumberFormat="0" applyProtection="0">
      <alignment horizontal="right" vertical="center"/>
    </xf>
    <xf numFmtId="0" fontId="6" fillId="4" borderId="1" applyNumberFormat="0" applyProtection="0">
      <alignment horizontal="left" vertical="center" indent="1"/>
    </xf>
    <xf numFmtId="0" fontId="6" fillId="4" borderId="1" applyNumberFormat="0" applyProtection="0">
      <alignment horizontal="left" vertical="center" indent="1"/>
    </xf>
    <xf numFmtId="0" fontId="8" fillId="0" borderId="0"/>
    <xf numFmtId="0" fontId="2" fillId="0" borderId="0"/>
    <xf numFmtId="164" fontId="4" fillId="0" borderId="0" applyFont="0" applyFill="0" applyBorder="0" applyAlignment="0" applyProtection="0"/>
    <xf numFmtId="0" fontId="6" fillId="0" borderId="0"/>
    <xf numFmtId="0" fontId="10" fillId="0" borderId="0"/>
    <xf numFmtId="0" fontId="6" fillId="0" borderId="0"/>
    <xf numFmtId="0" fontId="9" fillId="0" borderId="0"/>
    <xf numFmtId="0" fontId="9" fillId="0" borderId="0"/>
    <xf numFmtId="0" fontId="9" fillId="0" borderId="0"/>
    <xf numFmtId="0" fontId="2" fillId="0" borderId="0"/>
    <xf numFmtId="0" fontId="2" fillId="0" borderId="0"/>
    <xf numFmtId="0" fontId="4" fillId="0" borderId="0"/>
    <xf numFmtId="0" fontId="4" fillId="0" borderId="0"/>
    <xf numFmtId="9" fontId="4" fillId="0" borderId="0" applyFont="0" applyFill="0" applyBorder="0" applyAlignment="0" applyProtection="0"/>
    <xf numFmtId="0" fontId="1" fillId="0" borderId="0"/>
  </cellStyleXfs>
  <cellXfs count="57">
    <xf numFmtId="0" fontId="0" fillId="0" borderId="0" xfId="0"/>
    <xf numFmtId="165" fontId="0" fillId="0" borderId="0" xfId="0" applyNumberFormat="1"/>
    <xf numFmtId="0" fontId="3" fillId="0" borderId="0" xfId="0" applyFont="1"/>
    <xf numFmtId="0" fontId="0" fillId="0" borderId="0" xfId="0" applyFont="1"/>
    <xf numFmtId="165" fontId="0" fillId="0" borderId="0" xfId="0" applyNumberFormat="1" applyFont="1"/>
    <xf numFmtId="17" fontId="3" fillId="0" borderId="0" xfId="0" applyNumberFormat="1" applyFont="1" applyAlignment="1">
      <alignment horizontal="right"/>
    </xf>
    <xf numFmtId="165" fontId="0" fillId="0" borderId="0" xfId="0" applyNumberFormat="1" applyFill="1"/>
    <xf numFmtId="165" fontId="3" fillId="0" borderId="0" xfId="0" applyNumberFormat="1" applyFont="1" applyAlignment="1">
      <alignment horizontal="right"/>
    </xf>
    <xf numFmtId="0" fontId="0" fillId="0" borderId="0" xfId="0" applyFont="1" applyAlignment="1">
      <alignment horizontal="left" wrapText="1"/>
    </xf>
    <xf numFmtId="0" fontId="0" fillId="0" borderId="0" xfId="0" applyBorder="1"/>
    <xf numFmtId="0" fontId="9" fillId="0" borderId="0" xfId="0" applyFont="1"/>
    <xf numFmtId="0" fontId="0" fillId="6" borderId="0" xfId="0" applyFill="1"/>
    <xf numFmtId="165" fontId="3" fillId="6" borderId="0" xfId="0" applyNumberFormat="1" applyFont="1" applyFill="1"/>
    <xf numFmtId="165" fontId="0" fillId="6" borderId="0" xfId="0" applyNumberFormat="1" applyFont="1" applyFill="1"/>
    <xf numFmtId="166" fontId="4" fillId="0" borderId="0" xfId="1" applyNumberFormat="1" applyFont="1" applyFill="1" applyBorder="1" applyAlignment="1">
      <alignment horizontal="left" vertical="top"/>
    </xf>
    <xf numFmtId="166" fontId="4" fillId="0" borderId="0" xfId="1" applyNumberFormat="1" applyFont="1" applyFill="1" applyBorder="1" applyAlignment="1"/>
    <xf numFmtId="166" fontId="4" fillId="0" borderId="0" xfId="1" applyNumberFormat="1" applyFont="1" applyFill="1" applyBorder="1" applyAlignment="1">
      <alignment vertical="top"/>
    </xf>
    <xf numFmtId="165" fontId="0" fillId="0" borderId="0" xfId="0" applyNumberFormat="1" applyFont="1" applyFill="1"/>
    <xf numFmtId="165" fontId="11" fillId="0" borderId="0" xfId="1" applyNumberFormat="1" applyFont="1" applyFill="1" applyBorder="1" applyAlignment="1">
      <alignment horizontal="right"/>
    </xf>
    <xf numFmtId="165" fontId="11" fillId="0" borderId="0" xfId="1" applyNumberFormat="1" applyFont="1" applyFill="1" applyBorder="1" applyAlignment="1">
      <alignment horizontal="right" vertical="center"/>
    </xf>
    <xf numFmtId="165" fontId="11" fillId="0" borderId="0" xfId="1" applyNumberFormat="1" applyFont="1" applyFill="1" applyBorder="1" applyAlignment="1">
      <alignment horizontal="right" vertical="top"/>
    </xf>
    <xf numFmtId="166" fontId="12" fillId="0" borderId="0" xfId="1" applyNumberFormat="1" applyFont="1" applyFill="1" applyBorder="1" applyAlignment="1">
      <alignment horizontal="left" vertical="center"/>
    </xf>
    <xf numFmtId="166" fontId="4" fillId="0" borderId="0" xfId="1" applyNumberFormat="1" applyFont="1" applyFill="1" applyBorder="1" applyAlignment="1">
      <alignment horizontal="left"/>
    </xf>
    <xf numFmtId="165" fontId="3" fillId="0" borderId="0" xfId="0" applyNumberFormat="1" applyFont="1"/>
    <xf numFmtId="14" fontId="3" fillId="0" borderId="0" xfId="0" applyNumberFormat="1" applyFont="1" applyAlignment="1">
      <alignment horizontal="left"/>
    </xf>
    <xf numFmtId="14" fontId="3" fillId="0" borderId="0" xfId="0" applyNumberFormat="1" applyFont="1"/>
    <xf numFmtId="166" fontId="0" fillId="0" borderId="0" xfId="0" applyNumberFormat="1"/>
    <xf numFmtId="0" fontId="0" fillId="0" borderId="0" xfId="0" applyAlignment="1">
      <alignment horizontal="left" wrapText="1"/>
    </xf>
    <xf numFmtId="0" fontId="0" fillId="0" borderId="0" xfId="0" applyAlignment="1">
      <alignment horizontal="left"/>
    </xf>
    <xf numFmtId="0" fontId="3" fillId="0" borderId="0" xfId="0" applyFont="1" applyAlignment="1">
      <alignment horizontal="left"/>
    </xf>
    <xf numFmtId="0" fontId="0" fillId="0" borderId="0" xfId="0" applyFont="1" applyAlignment="1">
      <alignment horizontal="left" wrapText="1"/>
    </xf>
    <xf numFmtId="0" fontId="0" fillId="0" borderId="0" xfId="0" applyAlignment="1">
      <alignment horizontal="right"/>
    </xf>
    <xf numFmtId="0" fontId="0" fillId="0" borderId="2" xfId="0" applyBorder="1" applyAlignment="1">
      <alignment vertical="center"/>
    </xf>
    <xf numFmtId="0" fontId="0" fillId="0" borderId="3" xfId="0" applyBorder="1" applyAlignment="1">
      <alignment vertical="center"/>
    </xf>
    <xf numFmtId="17" fontId="0" fillId="0" borderId="4" xfId="0" applyNumberForma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1" fontId="0" fillId="0" borderId="7" xfId="0" applyNumberFormat="1" applyBorder="1" applyAlignment="1">
      <alignment horizontal="center" vertical="center"/>
    </xf>
    <xf numFmtId="165" fontId="3" fillId="0" borderId="8" xfId="0" applyNumberFormat="1" applyFont="1" applyBorder="1"/>
    <xf numFmtId="165" fontId="0" fillId="0" borderId="8" xfId="0" applyNumberFormat="1" applyBorder="1"/>
    <xf numFmtId="0" fontId="0" fillId="0" borderId="0" xfId="0" applyAlignment="1">
      <alignment horizontal="left" vertical="top" wrapText="1"/>
    </xf>
    <xf numFmtId="0" fontId="3" fillId="0" borderId="0" xfId="0" applyFont="1" applyAlignment="1">
      <alignment horizontal="right"/>
    </xf>
    <xf numFmtId="0" fontId="3" fillId="0" borderId="0" xfId="0" applyFont="1" applyAlignment="1"/>
    <xf numFmtId="17" fontId="3" fillId="0" borderId="4" xfId="0" applyNumberFormat="1" applyFont="1" applyBorder="1" applyAlignment="1">
      <alignment horizontal="center" vertical="center"/>
    </xf>
    <xf numFmtId="1" fontId="3" fillId="0" borderId="7" xfId="0" applyNumberFormat="1" applyFont="1" applyBorder="1" applyAlignment="1">
      <alignment horizontal="center" vertical="center"/>
    </xf>
    <xf numFmtId="0" fontId="3" fillId="0" borderId="0" xfId="0" applyFont="1" applyAlignment="1">
      <alignment horizontal="left" wrapText="1"/>
    </xf>
    <xf numFmtId="0" fontId="0" fillId="0" borderId="0" xfId="0" applyAlignment="1">
      <alignment horizontal="left" wrapText="1"/>
    </xf>
    <xf numFmtId="0" fontId="3" fillId="0" borderId="0" xfId="0" applyFont="1" applyAlignment="1">
      <alignment horizontal="left" wrapText="1"/>
    </xf>
    <xf numFmtId="0" fontId="0" fillId="0" borderId="0" xfId="0" applyAlignment="1">
      <alignment wrapText="1"/>
    </xf>
    <xf numFmtId="0" fontId="0" fillId="0" borderId="0" xfId="0" applyAlignment="1">
      <alignment horizontal="center" wrapText="1"/>
    </xf>
    <xf numFmtId="0" fontId="3" fillId="0" borderId="8" xfId="0" applyFont="1" applyBorder="1" applyAlignment="1">
      <alignment horizontal="left"/>
    </xf>
    <xf numFmtId="0" fontId="0" fillId="0" borderId="0" xfId="0" applyAlignment="1">
      <alignment horizontal="left" wrapText="1"/>
    </xf>
    <xf numFmtId="0" fontId="3" fillId="0" borderId="8" xfId="0" applyFont="1" applyBorder="1" applyAlignment="1">
      <alignment horizontal="center"/>
    </xf>
    <xf numFmtId="0" fontId="0" fillId="0" borderId="0" xfId="0" applyAlignment="1">
      <alignment horizontal="left"/>
    </xf>
    <xf numFmtId="0" fontId="3" fillId="0" borderId="0" xfId="0" applyFont="1" applyAlignment="1">
      <alignment horizontal="left" wrapText="1"/>
    </xf>
    <xf numFmtId="0" fontId="0" fillId="0" borderId="0" xfId="0" applyAlignment="1">
      <alignment horizontal="left" vertical="top" wrapText="1"/>
    </xf>
    <xf numFmtId="0" fontId="0" fillId="0" borderId="0" xfId="0" applyFont="1" applyAlignment="1">
      <alignment horizontal="left" vertical="top" wrapText="1"/>
    </xf>
  </cellXfs>
  <cellStyles count="29">
    <cellStyle name="=C:\WINNT35\SYSTEM32\COMMAND.COM" xfId="1"/>
    <cellStyle name="Comma 2" xfId="3"/>
    <cellStyle name="Comma 2 2" xfId="16"/>
    <cellStyle name="Good 2" xfId="4"/>
    <cellStyle name="Normal" xfId="0" builtinId="0"/>
    <cellStyle name="Normal 2" xfId="5"/>
    <cellStyle name="Normal 2 2" xfId="6"/>
    <cellStyle name="Normal 2 2 2" xfId="17"/>
    <cellStyle name="Normal 2 3" xfId="18"/>
    <cellStyle name="Normal 2 4" xfId="19"/>
    <cellStyle name="Normal 3" xfId="2"/>
    <cellStyle name="Normal 4" xfId="15"/>
    <cellStyle name="Normál 4" xfId="7"/>
    <cellStyle name="Normal 4 2" xfId="20"/>
    <cellStyle name="Normal 4 3" xfId="21"/>
    <cellStyle name="Normal 4 4" xfId="22"/>
    <cellStyle name="Normal 4 5" xfId="28"/>
    <cellStyle name="Normal 5" xfId="23"/>
    <cellStyle name="Normal 6" xfId="24"/>
    <cellStyle name="Normal 7" xfId="25"/>
    <cellStyle name="Normal 8" xfId="26"/>
    <cellStyle name="Percent 2" xfId="27"/>
    <cellStyle name="SAPBEXaggData" xfId="8"/>
    <cellStyle name="SAPBEXaggItem" xfId="9"/>
    <cellStyle name="SAPBEXchaText" xfId="10"/>
    <cellStyle name="SAPBEXstdData" xfId="11"/>
    <cellStyle name="SAPBEXstdItem" xfId="12"/>
    <cellStyle name="SAPBEXstdItemX" xfId="13"/>
    <cellStyle name="Standard_MIP Production Oil, Gas &amp; Ngl" xfId="1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OMGAZ\SYS\OPP\2003\DECEMBRI\BILDE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za"/>
      <sheetName val="Import"/>
      <sheetName val="Intern"/>
      <sheetName val=" bilant"/>
      <sheetName val=" bilant dec"/>
      <sheetName val="servicii"/>
      <sheetName val="DgSud"/>
      <sheetName val="DgNord"/>
      <sheetName val="PETROM"/>
      <sheetName val="ROMGAZ"/>
      <sheetName val="Wirom"/>
      <sheetName val="Petromgas"/>
      <sheetName val="impRomgaz"/>
      <sheetName val="Conef"/>
      <sheetName val="anrgn"/>
      <sheetName val="anrgn dec"/>
      <sheetName val="Servicii SNT"/>
    </sheetNames>
    <sheetDataSet>
      <sheetData sheetId="0"/>
      <sheetData sheetId="1">
        <row r="39">
          <cell r="A39" t="str">
            <v>AMROMCO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5"/>
  <sheetViews>
    <sheetView workbookViewId="0">
      <selection activeCell="B40" sqref="B40"/>
    </sheetView>
  </sheetViews>
  <sheetFormatPr defaultRowHeight="15" x14ac:dyDescent="0.25"/>
  <cols>
    <col min="1" max="1" width="51" customWidth="1"/>
    <col min="3" max="3" width="12.7109375" bestFit="1" customWidth="1"/>
  </cols>
  <sheetData>
    <row r="2" spans="1:12" ht="45.75" customHeight="1" x14ac:dyDescent="0.25">
      <c r="A2" s="3"/>
      <c r="B2" s="49" t="s">
        <v>54</v>
      </c>
      <c r="C2" s="49"/>
      <c r="D2" s="49"/>
      <c r="E2" s="49"/>
      <c r="F2" s="49"/>
      <c r="G2" s="49"/>
      <c r="H2" s="49"/>
      <c r="I2" s="49"/>
      <c r="J2" s="49"/>
      <c r="K2" s="49"/>
      <c r="L2" s="8"/>
    </row>
    <row r="3" spans="1:12" x14ac:dyDescent="0.25">
      <c r="A3" s="3"/>
      <c r="C3" s="3"/>
      <c r="D3" s="3"/>
      <c r="E3" s="3"/>
      <c r="F3" s="3"/>
      <c r="G3" s="3"/>
      <c r="H3" s="3"/>
      <c r="I3" s="3"/>
      <c r="J3" s="3"/>
      <c r="K3" s="3"/>
      <c r="L3" s="3"/>
    </row>
    <row r="4" spans="1:12" x14ac:dyDescent="0.25">
      <c r="A4" t="s">
        <v>52</v>
      </c>
      <c r="B4" s="3"/>
      <c r="C4" s="4">
        <v>5050000</v>
      </c>
      <c r="D4" s="3" t="s">
        <v>0</v>
      </c>
      <c r="E4" s="3" t="s">
        <v>55</v>
      </c>
      <c r="F4" s="3"/>
      <c r="G4" s="3"/>
      <c r="H4" s="3"/>
      <c r="I4" s="3"/>
      <c r="J4" s="3"/>
      <c r="K4" s="3"/>
      <c r="L4" s="3"/>
    </row>
    <row r="5" spans="1:12" x14ac:dyDescent="0.25">
      <c r="A5" t="s">
        <v>53</v>
      </c>
      <c r="C5" s="4">
        <v>3700000</v>
      </c>
      <c r="D5" s="3" t="s">
        <v>0</v>
      </c>
      <c r="E5" t="s">
        <v>56</v>
      </c>
    </row>
    <row r="6" spans="1:12" x14ac:dyDescent="0.25">
      <c r="A6" t="s">
        <v>59</v>
      </c>
      <c r="C6" s="1">
        <v>3200000</v>
      </c>
      <c r="D6" s="3" t="s">
        <v>0</v>
      </c>
      <c r="E6" t="s">
        <v>60</v>
      </c>
    </row>
    <row r="7" spans="1:12" x14ac:dyDescent="0.25">
      <c r="A7" t="s">
        <v>64</v>
      </c>
      <c r="C7" s="1">
        <v>3700000</v>
      </c>
      <c r="D7" s="3" t="s">
        <v>0</v>
      </c>
      <c r="E7" t="s">
        <v>60</v>
      </c>
    </row>
    <row r="8" spans="1:12" x14ac:dyDescent="0.25">
      <c r="A8" t="s">
        <v>63</v>
      </c>
      <c r="C8" s="1">
        <v>4580000</v>
      </c>
      <c r="D8" s="3" t="s">
        <v>0</v>
      </c>
      <c r="E8" t="s">
        <v>65</v>
      </c>
    </row>
    <row r="9" spans="1:12" x14ac:dyDescent="0.25">
      <c r="A9" s="3" t="s">
        <v>67</v>
      </c>
      <c r="B9" s="3"/>
      <c r="C9" s="4">
        <v>3250000</v>
      </c>
      <c r="D9" s="3" t="s">
        <v>0</v>
      </c>
      <c r="E9" s="3" t="s">
        <v>68</v>
      </c>
      <c r="F9" s="3"/>
      <c r="G9" s="3"/>
      <c r="H9" s="3"/>
    </row>
    <row r="10" spans="1:12" x14ac:dyDescent="0.25">
      <c r="A10" s="3" t="s">
        <v>69</v>
      </c>
      <c r="B10" s="3"/>
      <c r="C10" s="4">
        <v>3250000</v>
      </c>
      <c r="D10" s="3" t="s">
        <v>0</v>
      </c>
      <c r="E10" s="3" t="s">
        <v>68</v>
      </c>
      <c r="F10" s="3"/>
      <c r="G10" s="3"/>
      <c r="H10" s="3"/>
    </row>
    <row r="11" spans="1:12" x14ac:dyDescent="0.25">
      <c r="A11" s="3" t="s">
        <v>70</v>
      </c>
      <c r="B11" s="3"/>
      <c r="C11" s="4">
        <v>3555000</v>
      </c>
      <c r="D11" s="3" t="s">
        <v>0</v>
      </c>
      <c r="E11" s="3" t="s">
        <v>89</v>
      </c>
      <c r="F11" s="3"/>
      <c r="G11" s="3"/>
      <c r="H11" s="3"/>
    </row>
    <row r="12" spans="1:12" x14ac:dyDescent="0.25">
      <c r="A12" s="3" t="s">
        <v>71</v>
      </c>
      <c r="B12" s="3"/>
      <c r="C12" s="4">
        <v>4200000</v>
      </c>
      <c r="D12" s="3" t="s">
        <v>0</v>
      </c>
      <c r="E12" s="3" t="s">
        <v>68</v>
      </c>
      <c r="F12" s="3"/>
      <c r="G12" s="3"/>
      <c r="H12" s="3"/>
    </row>
    <row r="13" spans="1:12" x14ac:dyDescent="0.25">
      <c r="A13" s="2" t="s">
        <v>72</v>
      </c>
      <c r="B13" s="2"/>
      <c r="C13" s="23">
        <v>5340000</v>
      </c>
      <c r="D13" s="2" t="s">
        <v>0</v>
      </c>
      <c r="E13" s="2" t="s">
        <v>104</v>
      </c>
      <c r="F13" s="2"/>
      <c r="G13" s="2"/>
      <c r="H13" s="2"/>
    </row>
    <row r="14" spans="1:12" x14ac:dyDescent="0.25">
      <c r="A14" t="s">
        <v>73</v>
      </c>
      <c r="C14" s="1">
        <v>3600000</v>
      </c>
      <c r="D14" s="3" t="s">
        <v>0</v>
      </c>
      <c r="E14" t="s">
        <v>68</v>
      </c>
    </row>
    <row r="15" spans="1:12" x14ac:dyDescent="0.25">
      <c r="A15" t="s">
        <v>74</v>
      </c>
      <c r="C15" s="1">
        <v>3600000</v>
      </c>
      <c r="D15" s="3" t="s">
        <v>0</v>
      </c>
      <c r="E15" t="s">
        <v>68</v>
      </c>
    </row>
  </sheetData>
  <mergeCells count="1">
    <mergeCell ref="B2:K2"/>
  </mergeCell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3"/>
  <sheetViews>
    <sheetView workbookViewId="0">
      <selection activeCell="E27" sqref="E27"/>
    </sheetView>
  </sheetViews>
  <sheetFormatPr defaultRowHeight="15" x14ac:dyDescent="0.25"/>
  <cols>
    <col min="2" max="2" width="18.42578125" customWidth="1"/>
    <col min="3" max="3" width="19.42578125" customWidth="1"/>
    <col min="4" max="4" width="16.28515625" customWidth="1"/>
    <col min="5" max="5" width="18.5703125" customWidth="1"/>
    <col min="6" max="6" width="17.7109375" customWidth="1"/>
    <col min="7" max="7" width="16.42578125" customWidth="1"/>
  </cols>
  <sheetData>
    <row r="2" spans="1:7" ht="81" customHeight="1" x14ac:dyDescent="0.25">
      <c r="B2" s="51" t="s">
        <v>105</v>
      </c>
      <c r="C2" s="51"/>
      <c r="D2" s="51"/>
      <c r="E2" s="51"/>
      <c r="F2" s="51"/>
    </row>
    <row r="3" spans="1:7" x14ac:dyDescent="0.25">
      <c r="G3" s="31" t="s">
        <v>0</v>
      </c>
    </row>
    <row r="4" spans="1:7" x14ac:dyDescent="0.25">
      <c r="A4" s="32"/>
      <c r="B4" s="33"/>
      <c r="C4" s="34" t="s">
        <v>90</v>
      </c>
      <c r="D4" s="34" t="s">
        <v>91</v>
      </c>
      <c r="E4" s="43" t="s">
        <v>92</v>
      </c>
      <c r="F4" s="34" t="s">
        <v>93</v>
      </c>
      <c r="G4" s="34" t="s">
        <v>94</v>
      </c>
    </row>
    <row r="5" spans="1:7" x14ac:dyDescent="0.25">
      <c r="A5" s="35"/>
      <c r="B5" s="36"/>
      <c r="C5" s="37">
        <v>2016</v>
      </c>
      <c r="D5" s="37">
        <v>2016</v>
      </c>
      <c r="E5" s="44">
        <v>2017</v>
      </c>
      <c r="F5" s="37">
        <v>2017</v>
      </c>
      <c r="G5" s="37">
        <v>2017</v>
      </c>
    </row>
    <row r="6" spans="1:7" ht="15" customHeight="1" x14ac:dyDescent="0.25">
      <c r="A6" s="52" t="s">
        <v>95</v>
      </c>
      <c r="B6" s="52"/>
      <c r="C6" s="38">
        <v>3555000</v>
      </c>
      <c r="D6" s="38">
        <f t="shared" ref="D6:G6" si="0">SUM(D7:D13)</f>
        <v>4200000</v>
      </c>
      <c r="E6" s="38">
        <f t="shared" si="0"/>
        <v>5340000</v>
      </c>
      <c r="F6" s="38">
        <f t="shared" si="0"/>
        <v>3600000</v>
      </c>
      <c r="G6" s="38">
        <f t="shared" si="0"/>
        <v>3600000</v>
      </c>
    </row>
    <row r="7" spans="1:7" ht="15" customHeight="1" x14ac:dyDescent="0.25">
      <c r="A7" s="50" t="s">
        <v>30</v>
      </c>
      <c r="B7" s="50"/>
      <c r="C7" s="39">
        <v>116463.253</v>
      </c>
      <c r="D7" s="39">
        <v>137593.717</v>
      </c>
      <c r="E7" s="38">
        <v>174940.58300000001</v>
      </c>
      <c r="F7" s="39">
        <v>117937.47199999999</v>
      </c>
      <c r="G7" s="39">
        <v>117937.47199999999</v>
      </c>
    </row>
    <row r="8" spans="1:7" ht="15" customHeight="1" x14ac:dyDescent="0.25">
      <c r="A8" s="50" t="s">
        <v>2</v>
      </c>
      <c r="B8" s="50"/>
      <c r="C8" s="39">
        <v>1496125.702</v>
      </c>
      <c r="D8" s="39">
        <v>1767574.669</v>
      </c>
      <c r="E8" s="38">
        <v>2247344.9360000002</v>
      </c>
      <c r="F8" s="39">
        <v>1515064.0020000001</v>
      </c>
      <c r="G8" s="39">
        <v>1515064.0020000001</v>
      </c>
    </row>
    <row r="9" spans="1:7" ht="15" customHeight="1" x14ac:dyDescent="0.25">
      <c r="A9" s="50" t="s">
        <v>1</v>
      </c>
      <c r="B9" s="50"/>
      <c r="C9" s="39">
        <v>2164.6219999999998</v>
      </c>
      <c r="D9" s="39">
        <v>2557.3589999999999</v>
      </c>
      <c r="E9" s="38">
        <v>3251.4989999999998</v>
      </c>
      <c r="F9" s="39">
        <v>2192.0219999999999</v>
      </c>
      <c r="G9" s="39">
        <v>2192.0219999999999</v>
      </c>
    </row>
    <row r="10" spans="1:7" ht="15" customHeight="1" x14ac:dyDescent="0.25">
      <c r="A10" s="50" t="s">
        <v>96</v>
      </c>
      <c r="B10" s="50"/>
      <c r="C10" s="39">
        <v>1844529.7039999999</v>
      </c>
      <c r="D10" s="39">
        <v>2179191.2110000001</v>
      </c>
      <c r="E10" s="38">
        <v>2770685.969</v>
      </c>
      <c r="F10" s="39">
        <v>1867878.1810000001</v>
      </c>
      <c r="G10" s="39">
        <v>1867878.1810000001</v>
      </c>
    </row>
    <row r="11" spans="1:7" ht="15" customHeight="1" x14ac:dyDescent="0.25">
      <c r="A11" s="50" t="s">
        <v>97</v>
      </c>
      <c r="B11" s="50"/>
      <c r="C11" s="39">
        <v>3953.0329999999999</v>
      </c>
      <c r="D11" s="39">
        <v>4670.2489999999998</v>
      </c>
      <c r="E11" s="38">
        <v>5937.8879999999999</v>
      </c>
      <c r="F11" s="39">
        <v>4003.0709999999999</v>
      </c>
      <c r="G11" s="39">
        <v>4003.0709999999999</v>
      </c>
    </row>
    <row r="12" spans="1:7" ht="15" customHeight="1" x14ac:dyDescent="0.25">
      <c r="A12" s="50" t="s">
        <v>32</v>
      </c>
      <c r="B12" s="50"/>
      <c r="C12" s="39">
        <v>86974.263999999996</v>
      </c>
      <c r="D12" s="39">
        <v>102754.405</v>
      </c>
      <c r="E12" s="38">
        <v>130644.886</v>
      </c>
      <c r="F12" s="39">
        <v>88075.203999999998</v>
      </c>
      <c r="G12" s="39">
        <v>88075.203999999998</v>
      </c>
    </row>
    <row r="13" spans="1:7" ht="15" customHeight="1" x14ac:dyDescent="0.25">
      <c r="A13" s="50" t="s">
        <v>98</v>
      </c>
      <c r="B13" s="50"/>
      <c r="C13" s="39">
        <v>4789.4229999999998</v>
      </c>
      <c r="D13" s="39">
        <v>5658.39</v>
      </c>
      <c r="E13" s="38">
        <v>7194.2389999999996</v>
      </c>
      <c r="F13" s="39">
        <v>4850.0479999999998</v>
      </c>
      <c r="G13" s="39">
        <v>4850.0479999999998</v>
      </c>
    </row>
  </sheetData>
  <mergeCells count="9">
    <mergeCell ref="A11:B11"/>
    <mergeCell ref="A12:B12"/>
    <mergeCell ref="A13:B13"/>
    <mergeCell ref="B2:F2"/>
    <mergeCell ref="A6:B6"/>
    <mergeCell ref="A7:B7"/>
    <mergeCell ref="A8:B8"/>
    <mergeCell ref="A9:B9"/>
    <mergeCell ref="A10:B1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L20"/>
  <sheetViews>
    <sheetView topLeftCell="R1" workbookViewId="0">
      <selection activeCell="Q3" sqref="Q3"/>
    </sheetView>
  </sheetViews>
  <sheetFormatPr defaultRowHeight="15" x14ac:dyDescent="0.25"/>
  <cols>
    <col min="3" max="3" width="17.7109375" customWidth="1"/>
    <col min="4" max="4" width="15.85546875" style="11" bestFit="1" customWidth="1"/>
    <col min="7" max="7" width="14.28515625" customWidth="1"/>
    <col min="8" max="8" width="13.140625" customWidth="1"/>
    <col min="9" max="10" width="10.85546875" customWidth="1"/>
    <col min="11" max="11" width="12.7109375" customWidth="1"/>
    <col min="12" max="12" width="15.85546875" customWidth="1"/>
    <col min="13" max="13" width="11.85546875" customWidth="1"/>
    <col min="14" max="14" width="16.28515625" customWidth="1"/>
    <col min="15" max="15" width="13.7109375" customWidth="1"/>
    <col min="16" max="16" width="5.42578125" customWidth="1"/>
    <col min="17" max="17" width="21.85546875" customWidth="1"/>
    <col min="18" max="18" width="11" customWidth="1"/>
    <col min="19" max="19" width="12.5703125" customWidth="1"/>
    <col min="20" max="20" width="12.7109375" customWidth="1"/>
    <col min="21" max="21" width="9.140625" customWidth="1"/>
    <col min="22" max="22" width="10.42578125" customWidth="1"/>
    <col min="23" max="23" width="18" customWidth="1"/>
    <col min="24" max="24" width="17.42578125" customWidth="1"/>
    <col min="25" max="25" width="10.140625" customWidth="1"/>
    <col min="26" max="26" width="12.42578125" customWidth="1"/>
    <col min="27" max="27" width="10.85546875" customWidth="1"/>
    <col min="28" max="28" width="23" customWidth="1"/>
    <col min="29" max="29" width="16.5703125" customWidth="1"/>
    <col min="30" max="30" width="5.7109375" customWidth="1"/>
    <col min="31" max="31" width="13.140625" customWidth="1"/>
    <col min="32" max="32" width="10.140625" bestFit="1" customWidth="1"/>
    <col min="33" max="33" width="15.42578125" customWidth="1"/>
    <col min="34" max="34" width="17.140625" customWidth="1"/>
    <col min="35" max="35" width="12.7109375" bestFit="1" customWidth="1"/>
    <col min="38" max="38" width="11.140625" bestFit="1" customWidth="1"/>
  </cols>
  <sheetData>
    <row r="2" spans="2:38" x14ac:dyDescent="0.25">
      <c r="B2" s="5" t="s">
        <v>101</v>
      </c>
      <c r="C2" s="29">
        <v>2017</v>
      </c>
    </row>
    <row r="3" spans="2:38" x14ac:dyDescent="0.25">
      <c r="L3" s="24">
        <v>42728</v>
      </c>
      <c r="Q3" s="24">
        <v>42733</v>
      </c>
      <c r="V3" s="25">
        <v>42734</v>
      </c>
      <c r="Y3" s="25"/>
      <c r="AA3" s="25">
        <v>42735</v>
      </c>
      <c r="AF3" s="25">
        <v>42740</v>
      </c>
    </row>
    <row r="4" spans="2:38" ht="63.75" customHeight="1" x14ac:dyDescent="0.25">
      <c r="B4" s="51" t="s">
        <v>106</v>
      </c>
      <c r="C4" s="51"/>
      <c r="D4" s="51"/>
      <c r="E4" s="51"/>
      <c r="F4" s="51"/>
      <c r="G4" s="51"/>
      <c r="H4" s="51"/>
      <c r="I4" s="51"/>
      <c r="J4" s="51"/>
      <c r="L4" s="54" t="s">
        <v>107</v>
      </c>
      <c r="M4" s="54"/>
      <c r="N4" s="54"/>
      <c r="Q4" s="54" t="s">
        <v>107</v>
      </c>
      <c r="R4" s="54"/>
      <c r="S4" s="54"/>
      <c r="T4" s="45"/>
      <c r="U4" s="42"/>
      <c r="V4" s="54" t="s">
        <v>107</v>
      </c>
      <c r="W4" s="54"/>
      <c r="X4" s="54"/>
      <c r="Y4" s="47"/>
      <c r="Z4" s="46"/>
      <c r="AA4" s="51" t="s">
        <v>107</v>
      </c>
      <c r="AB4" s="51"/>
      <c r="AC4" s="51"/>
      <c r="AF4" s="54" t="s">
        <v>107</v>
      </c>
      <c r="AG4" s="54"/>
      <c r="AH4" s="54"/>
      <c r="AI4" s="48"/>
    </row>
    <row r="5" spans="2:38" x14ac:dyDescent="0.25">
      <c r="D5" s="12"/>
    </row>
    <row r="7" spans="2:38" x14ac:dyDescent="0.25">
      <c r="B7" t="s">
        <v>30</v>
      </c>
      <c r="D7" s="13">
        <v>174940.58300000001</v>
      </c>
      <c r="E7" t="s">
        <v>0</v>
      </c>
      <c r="G7" s="1"/>
      <c r="I7" s="1"/>
      <c r="K7" s="1"/>
      <c r="L7" t="s">
        <v>30</v>
      </c>
      <c r="N7" s="13">
        <v>174940.58300000001</v>
      </c>
      <c r="O7" t="s">
        <v>0</v>
      </c>
      <c r="P7" s="1"/>
      <c r="Q7" s="1" t="s">
        <v>30</v>
      </c>
      <c r="S7" s="1">
        <v>174940.58300000001</v>
      </c>
      <c r="T7" s="1" t="s">
        <v>0</v>
      </c>
      <c r="V7" s="1" t="s">
        <v>30</v>
      </c>
      <c r="X7" s="1">
        <v>174940.58300000001</v>
      </c>
      <c r="Y7" s="1" t="s">
        <v>0</v>
      </c>
      <c r="AA7" t="s">
        <v>30</v>
      </c>
      <c r="AB7" s="1"/>
      <c r="AC7" s="1">
        <v>32750.782999999996</v>
      </c>
      <c r="AD7" t="s">
        <v>0</v>
      </c>
      <c r="AF7" t="s">
        <v>30</v>
      </c>
      <c r="AH7" s="1">
        <v>250.78300000002491</v>
      </c>
      <c r="AI7" s="1" t="s">
        <v>0</v>
      </c>
      <c r="AL7" s="1"/>
    </row>
    <row r="8" spans="2:38" x14ac:dyDescent="0.25">
      <c r="D8" s="13"/>
      <c r="H8" s="6"/>
      <c r="K8" s="1"/>
      <c r="N8" s="13"/>
      <c r="P8" s="1"/>
      <c r="Q8" s="1"/>
      <c r="S8" s="1"/>
      <c r="V8" s="1"/>
      <c r="X8" s="1"/>
      <c r="AC8" s="1"/>
      <c r="AH8" s="1"/>
      <c r="AI8" s="1"/>
    </row>
    <row r="9" spans="2:38" x14ac:dyDescent="0.25">
      <c r="B9" t="s">
        <v>2</v>
      </c>
      <c r="D9" s="13">
        <v>2247344.9360000002</v>
      </c>
      <c r="E9" t="s">
        <v>0</v>
      </c>
      <c r="G9" s="1"/>
      <c r="H9" s="6"/>
      <c r="I9" s="1"/>
      <c r="L9" t="s">
        <v>2</v>
      </c>
      <c r="N9" s="13">
        <v>1166234.7790000003</v>
      </c>
      <c r="O9" t="s">
        <v>0</v>
      </c>
      <c r="P9" s="1"/>
      <c r="Q9" s="1" t="s">
        <v>2</v>
      </c>
      <c r="S9" s="1">
        <v>944984.29700000025</v>
      </c>
      <c r="T9" s="1" t="s">
        <v>0</v>
      </c>
      <c r="V9" s="1" t="s">
        <v>2</v>
      </c>
      <c r="X9" s="1">
        <v>756938.15475000022</v>
      </c>
      <c r="Y9" s="1" t="s">
        <v>0</v>
      </c>
      <c r="AA9" t="s">
        <v>2</v>
      </c>
      <c r="AB9" s="1"/>
      <c r="AC9" s="1">
        <v>679946.08675000025</v>
      </c>
      <c r="AD9" t="s">
        <v>0</v>
      </c>
      <c r="AF9" t="s">
        <v>2</v>
      </c>
      <c r="AH9" s="1">
        <v>-2.5000004097819328E-4</v>
      </c>
      <c r="AI9" s="1" t="s">
        <v>0</v>
      </c>
      <c r="AL9" s="1"/>
    </row>
    <row r="10" spans="2:38" x14ac:dyDescent="0.25">
      <c r="D10" s="13"/>
      <c r="H10" s="6"/>
      <c r="N10" s="13"/>
      <c r="P10" s="1"/>
      <c r="Q10" s="1"/>
      <c r="S10" s="1"/>
      <c r="V10" s="1"/>
      <c r="X10" s="1"/>
      <c r="AC10" s="1"/>
      <c r="AH10" s="1"/>
      <c r="AI10" s="1"/>
    </row>
    <row r="11" spans="2:38" x14ac:dyDescent="0.25">
      <c r="B11" t="s">
        <v>1</v>
      </c>
      <c r="D11" s="13">
        <v>3251.4989999999998</v>
      </c>
      <c r="E11" t="s">
        <v>0</v>
      </c>
      <c r="G11" s="1"/>
      <c r="H11" s="6"/>
      <c r="L11" t="s">
        <v>1</v>
      </c>
      <c r="N11" s="13">
        <v>3251.4989999999998</v>
      </c>
      <c r="O11" t="s">
        <v>0</v>
      </c>
      <c r="P11" s="1"/>
      <c r="Q11" s="1" t="s">
        <v>1</v>
      </c>
      <c r="S11" s="1">
        <v>3251.4989999999998</v>
      </c>
      <c r="T11" s="1" t="s">
        <v>0</v>
      </c>
      <c r="V11" s="1" t="s">
        <v>1</v>
      </c>
      <c r="X11" s="1">
        <v>3251.4989999999998</v>
      </c>
      <c r="Y11" s="1" t="s">
        <v>0</v>
      </c>
      <c r="AA11" t="s">
        <v>1</v>
      </c>
      <c r="AB11" s="1"/>
      <c r="AC11" s="1">
        <v>3251.4989999999998</v>
      </c>
      <c r="AD11" t="s">
        <v>0</v>
      </c>
      <c r="AF11" t="s">
        <v>1</v>
      </c>
      <c r="AH11" s="1">
        <v>3251.4989999999998</v>
      </c>
      <c r="AI11" s="1" t="s">
        <v>0</v>
      </c>
    </row>
    <row r="12" spans="2:38" x14ac:dyDescent="0.25">
      <c r="D12" s="13"/>
      <c r="G12" s="1"/>
      <c r="H12" s="6"/>
      <c r="N12" s="13"/>
      <c r="P12" s="1"/>
      <c r="Q12" s="1"/>
      <c r="S12" s="1"/>
      <c r="V12" s="1"/>
      <c r="X12" s="1"/>
      <c r="AC12" s="1"/>
      <c r="AH12" s="1"/>
      <c r="AI12" s="1"/>
    </row>
    <row r="13" spans="2:38" x14ac:dyDescent="0.25">
      <c r="B13" t="s">
        <v>96</v>
      </c>
      <c r="D13" s="13">
        <v>2770685.969</v>
      </c>
      <c r="E13" t="s">
        <v>0</v>
      </c>
      <c r="G13" s="1"/>
      <c r="H13" s="6"/>
      <c r="I13" s="1"/>
      <c r="L13" t="s">
        <v>96</v>
      </c>
      <c r="N13" s="13">
        <v>2770685.969</v>
      </c>
      <c r="O13" t="s">
        <v>0</v>
      </c>
      <c r="P13" s="1"/>
      <c r="Q13" s="1" t="s">
        <v>96</v>
      </c>
      <c r="S13" s="1">
        <v>2770685.969</v>
      </c>
      <c r="T13" s="1" t="s">
        <v>0</v>
      </c>
      <c r="V13" s="1" t="s">
        <v>96</v>
      </c>
      <c r="X13" s="1">
        <v>1426840.7080000003</v>
      </c>
      <c r="Y13" s="1" t="s">
        <v>0</v>
      </c>
      <c r="AA13" t="s">
        <v>96</v>
      </c>
      <c r="AB13" s="1"/>
      <c r="AC13" s="1">
        <v>1213340.7080000003</v>
      </c>
      <c r="AD13" t="s">
        <v>0</v>
      </c>
      <c r="AF13" t="s">
        <v>96</v>
      </c>
      <c r="AH13" s="1">
        <v>563340.70799999963</v>
      </c>
      <c r="AI13" s="1" t="s">
        <v>0</v>
      </c>
      <c r="AL13" s="1"/>
    </row>
    <row r="14" spans="2:38" x14ac:dyDescent="0.25">
      <c r="D14" s="13"/>
      <c r="H14" s="6"/>
      <c r="N14" s="13"/>
      <c r="P14" s="1"/>
      <c r="Q14" s="1"/>
      <c r="S14" s="1"/>
      <c r="V14" s="1"/>
      <c r="X14" s="1"/>
      <c r="AC14" s="1"/>
      <c r="AH14" s="1"/>
      <c r="AI14" s="1"/>
    </row>
    <row r="15" spans="2:38" x14ac:dyDescent="0.25">
      <c r="B15" t="s">
        <v>97</v>
      </c>
      <c r="D15" s="13">
        <v>5937.8879999999999</v>
      </c>
      <c r="E15" t="s">
        <v>0</v>
      </c>
      <c r="G15" s="1"/>
      <c r="H15" s="6"/>
      <c r="L15" t="s">
        <v>97</v>
      </c>
      <c r="N15" s="13">
        <v>5937.8879999999999</v>
      </c>
      <c r="O15" t="s">
        <v>0</v>
      </c>
      <c r="P15" s="1"/>
      <c r="Q15" s="1" t="s">
        <v>97</v>
      </c>
      <c r="S15" s="1">
        <v>5937.8879999999999</v>
      </c>
      <c r="T15" s="26" t="s">
        <v>0</v>
      </c>
      <c r="V15" s="1" t="s">
        <v>97</v>
      </c>
      <c r="X15" s="1">
        <v>0</v>
      </c>
      <c r="Y15" s="26" t="s">
        <v>0</v>
      </c>
      <c r="AA15" t="s">
        <v>97</v>
      </c>
      <c r="AB15" s="26"/>
      <c r="AC15" s="1">
        <v>0</v>
      </c>
      <c r="AD15" t="s">
        <v>0</v>
      </c>
      <c r="AF15" t="s">
        <v>97</v>
      </c>
      <c r="AH15" s="1">
        <v>0</v>
      </c>
      <c r="AI15" s="1" t="s">
        <v>0</v>
      </c>
    </row>
    <row r="16" spans="2:38" x14ac:dyDescent="0.25">
      <c r="D16" s="13"/>
      <c r="H16" s="6"/>
      <c r="N16" s="13"/>
      <c r="P16" s="1"/>
      <c r="Q16" s="1"/>
      <c r="S16" s="1"/>
      <c r="V16" s="1"/>
      <c r="X16" s="1"/>
      <c r="AC16" s="1"/>
      <c r="AH16" s="1"/>
      <c r="AI16" s="1"/>
    </row>
    <row r="17" spans="2:35" x14ac:dyDescent="0.25">
      <c r="B17" t="s">
        <v>32</v>
      </c>
      <c r="D17" s="13">
        <v>130644.886</v>
      </c>
      <c r="E17" t="s">
        <v>0</v>
      </c>
      <c r="G17" s="1"/>
      <c r="H17" s="6"/>
      <c r="I17" s="1"/>
      <c r="K17" s="1"/>
      <c r="L17" t="s">
        <v>32</v>
      </c>
      <c r="N17" s="13">
        <v>5871.679999999993</v>
      </c>
      <c r="O17" t="s">
        <v>0</v>
      </c>
      <c r="P17" s="1"/>
      <c r="Q17" s="1" t="s">
        <v>32</v>
      </c>
      <c r="S17" s="1">
        <v>5871.679999999993</v>
      </c>
      <c r="T17" s="1" t="s">
        <v>0</v>
      </c>
      <c r="V17" s="1" t="s">
        <v>32</v>
      </c>
      <c r="X17" s="1">
        <v>5871.679999999993</v>
      </c>
      <c r="Y17" s="1" t="s">
        <v>0</v>
      </c>
      <c r="AA17" t="s">
        <v>32</v>
      </c>
      <c r="AB17" s="1"/>
      <c r="AC17" s="1">
        <v>0</v>
      </c>
      <c r="AD17" t="s">
        <v>0</v>
      </c>
      <c r="AF17" t="s">
        <v>32</v>
      </c>
      <c r="AH17" s="1">
        <v>0</v>
      </c>
      <c r="AI17" s="1" t="s">
        <v>0</v>
      </c>
    </row>
    <row r="18" spans="2:35" x14ac:dyDescent="0.25">
      <c r="D18" s="13"/>
      <c r="H18" s="6"/>
      <c r="N18" s="13"/>
      <c r="S18" s="1"/>
      <c r="X18" s="1"/>
      <c r="AC18" s="1"/>
      <c r="AH18" s="1"/>
      <c r="AI18" s="1"/>
    </row>
    <row r="19" spans="2:35" x14ac:dyDescent="0.25">
      <c r="B19" s="53" t="s">
        <v>98</v>
      </c>
      <c r="C19" s="53"/>
      <c r="D19" s="13">
        <v>7194.2389999999996</v>
      </c>
      <c r="E19" t="s">
        <v>0</v>
      </c>
      <c r="H19" s="6"/>
      <c r="K19" s="1"/>
      <c r="L19" s="53" t="s">
        <v>98</v>
      </c>
      <c r="M19" s="53"/>
      <c r="N19" s="13">
        <v>0</v>
      </c>
      <c r="O19" t="s">
        <v>0</v>
      </c>
      <c r="Q19" t="s">
        <v>98</v>
      </c>
      <c r="S19" s="1">
        <v>0</v>
      </c>
      <c r="T19" s="1" t="s">
        <v>0</v>
      </c>
      <c r="V19" t="s">
        <v>98</v>
      </c>
      <c r="X19" s="1">
        <v>0</v>
      </c>
      <c r="Y19" s="1" t="s">
        <v>0</v>
      </c>
      <c r="AA19" t="s">
        <v>98</v>
      </c>
      <c r="AB19" s="1"/>
      <c r="AC19" s="1">
        <v>0</v>
      </c>
      <c r="AD19" t="s">
        <v>0</v>
      </c>
      <c r="AF19" t="s">
        <v>98</v>
      </c>
      <c r="AH19" s="1">
        <v>0</v>
      </c>
      <c r="AI19" s="1" t="s">
        <v>0</v>
      </c>
    </row>
    <row r="20" spans="2:35" x14ac:dyDescent="0.25">
      <c r="G20" s="1"/>
    </row>
  </sheetData>
  <mergeCells count="8">
    <mergeCell ref="V4:X4"/>
    <mergeCell ref="AA4:AC4"/>
    <mergeCell ref="AF4:AH4"/>
    <mergeCell ref="B4:J4"/>
    <mergeCell ref="B19:C19"/>
    <mergeCell ref="L19:M19"/>
    <mergeCell ref="L4:N4"/>
    <mergeCell ref="Q4:S4"/>
  </mergeCells>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R75"/>
  <sheetViews>
    <sheetView tabSelected="1" topLeftCell="U35" workbookViewId="0">
      <selection activeCell="AR76" sqref="AR76"/>
    </sheetView>
  </sheetViews>
  <sheetFormatPr defaultRowHeight="15" x14ac:dyDescent="0.25"/>
  <cols>
    <col min="3" max="3" width="21.5703125" customWidth="1"/>
    <col min="4" max="4" width="16.85546875" customWidth="1"/>
    <col min="5" max="5" width="15.85546875" customWidth="1"/>
    <col min="6" max="6" width="14.28515625" customWidth="1"/>
    <col min="7" max="7" width="9.5703125" customWidth="1"/>
    <col min="8" max="8" width="4.5703125" customWidth="1"/>
    <col min="9" max="9" width="5.140625" customWidth="1"/>
    <col min="10" max="10" width="4.5703125" customWidth="1"/>
    <col min="11" max="11" width="10.140625" customWidth="1"/>
    <col min="12" max="12" width="9.140625" customWidth="1"/>
    <col min="13" max="13" width="14.85546875" customWidth="1"/>
    <col min="14" max="14" width="18.28515625" customWidth="1"/>
    <col min="15" max="15" width="9.140625" customWidth="1"/>
    <col min="16" max="16" width="6.85546875" customWidth="1"/>
    <col min="17" max="17" width="9.140625" customWidth="1"/>
    <col min="18" max="18" width="10.140625" customWidth="1"/>
    <col min="19" max="19" width="9.140625" customWidth="1"/>
    <col min="20" max="20" width="13.5703125" customWidth="1"/>
    <col min="21" max="21" width="16.85546875" customWidth="1"/>
    <col min="22" max="24" width="9.140625" customWidth="1"/>
    <col min="25" max="25" width="10.140625" customWidth="1"/>
    <col min="26" max="26" width="9.140625" customWidth="1"/>
    <col min="27" max="27" width="18" customWidth="1"/>
    <col min="28" max="28" width="13.140625" customWidth="1"/>
    <col min="29" max="31" width="9.140625" customWidth="1"/>
    <col min="32" max="32" width="10.140625" bestFit="1" customWidth="1"/>
    <col min="33" max="33" width="12" customWidth="1"/>
    <col min="36" max="36" width="15.28515625" customWidth="1"/>
    <col min="37" max="37" width="11.85546875" customWidth="1"/>
    <col min="39" max="39" width="10.140625" bestFit="1" customWidth="1"/>
    <col min="40" max="40" width="17.28515625" customWidth="1"/>
    <col min="42" max="42" width="11.140625" bestFit="1" customWidth="1"/>
    <col min="44" max="44" width="9.85546875" bestFit="1" customWidth="1"/>
  </cols>
  <sheetData>
    <row r="2" spans="1:44" x14ac:dyDescent="0.25">
      <c r="B2" s="5" t="s">
        <v>101</v>
      </c>
      <c r="C2" s="29">
        <v>2017</v>
      </c>
      <c r="D2" s="3"/>
      <c r="E2" s="3"/>
      <c r="F2" s="3"/>
      <c r="G2" s="3"/>
      <c r="K2" s="25">
        <v>42728</v>
      </c>
      <c r="R2" s="25">
        <v>42733</v>
      </c>
      <c r="Y2" s="25">
        <v>42734</v>
      </c>
      <c r="AF2" s="25">
        <v>42735</v>
      </c>
      <c r="AM2" s="25">
        <v>42740</v>
      </c>
    </row>
    <row r="3" spans="1:44" x14ac:dyDescent="0.25">
      <c r="B3" s="2"/>
      <c r="C3" s="3"/>
      <c r="D3" s="3"/>
      <c r="E3" s="3"/>
      <c r="F3" s="3"/>
      <c r="G3" s="3"/>
    </row>
    <row r="4" spans="1:44" ht="83.25" customHeight="1" x14ac:dyDescent="0.25">
      <c r="B4" s="55" t="s">
        <v>102</v>
      </c>
      <c r="C4" s="56"/>
      <c r="D4" s="56"/>
      <c r="E4" s="56"/>
      <c r="F4" s="56"/>
      <c r="G4" s="56"/>
      <c r="H4" s="27"/>
      <c r="J4" s="27"/>
      <c r="K4" s="55" t="s">
        <v>108</v>
      </c>
      <c r="L4" s="55"/>
      <c r="M4" s="55"/>
      <c r="N4" s="55"/>
      <c r="O4" s="55"/>
      <c r="P4" s="55"/>
      <c r="Q4" s="40"/>
      <c r="R4" s="55" t="s">
        <v>108</v>
      </c>
      <c r="S4" s="55"/>
      <c r="T4" s="55"/>
      <c r="U4" s="55"/>
      <c r="V4" s="55"/>
      <c r="W4" s="55"/>
      <c r="Y4" s="55" t="s">
        <v>108</v>
      </c>
      <c r="Z4" s="55"/>
      <c r="AA4" s="55"/>
      <c r="AB4" s="55"/>
      <c r="AC4" s="55"/>
      <c r="AD4" s="55"/>
      <c r="AF4" s="55" t="s">
        <v>108</v>
      </c>
      <c r="AG4" s="55"/>
      <c r="AH4" s="55"/>
      <c r="AI4" s="55"/>
      <c r="AJ4" s="55"/>
      <c r="AK4" s="55"/>
      <c r="AM4" s="55" t="s">
        <v>108</v>
      </c>
      <c r="AN4" s="55"/>
      <c r="AO4" s="55"/>
      <c r="AP4" s="55"/>
      <c r="AQ4" s="55"/>
      <c r="AR4" s="55"/>
    </row>
    <row r="5" spans="1:44" ht="15" customHeight="1" x14ac:dyDescent="0.25">
      <c r="B5" s="27"/>
      <c r="C5" s="30"/>
      <c r="D5" s="30"/>
      <c r="E5" s="30"/>
      <c r="F5" s="30"/>
      <c r="G5" s="30"/>
      <c r="H5" s="27"/>
      <c r="J5" s="27"/>
    </row>
    <row r="6" spans="1:44" x14ac:dyDescent="0.25">
      <c r="B6" s="3"/>
      <c r="C6" s="3"/>
      <c r="D6" s="3"/>
      <c r="E6" s="7">
        <f>SUM(E7:E75)</f>
        <v>5339999.9999999991</v>
      </c>
      <c r="F6" s="28" t="s">
        <v>0</v>
      </c>
      <c r="G6" s="30"/>
      <c r="H6" s="27"/>
      <c r="N6" s="41" t="s">
        <v>0</v>
      </c>
      <c r="U6" s="41" t="s">
        <v>0</v>
      </c>
      <c r="AB6" s="41" t="s">
        <v>0</v>
      </c>
      <c r="AJ6" s="41" t="s">
        <v>0</v>
      </c>
      <c r="AP6" s="41" t="s">
        <v>0</v>
      </c>
    </row>
    <row r="7" spans="1:44" x14ac:dyDescent="0.25">
      <c r="A7" s="9"/>
      <c r="B7" s="22" t="s">
        <v>86</v>
      </c>
      <c r="C7" s="21"/>
      <c r="D7" s="22"/>
      <c r="E7" s="18">
        <v>5137.6545283194264</v>
      </c>
      <c r="F7" s="10"/>
      <c r="G7" s="30"/>
      <c r="H7" s="27"/>
      <c r="K7" t="s">
        <v>86</v>
      </c>
      <c r="N7" s="1">
        <v>5137.6545283194264</v>
      </c>
      <c r="R7" t="s">
        <v>86</v>
      </c>
      <c r="U7" s="1">
        <v>5137.6545283194264</v>
      </c>
      <c r="Y7" t="s">
        <v>86</v>
      </c>
      <c r="AB7" s="1">
        <v>137.65452831942639</v>
      </c>
      <c r="AF7" t="s">
        <v>86</v>
      </c>
      <c r="AJ7" s="1">
        <v>0</v>
      </c>
      <c r="AK7" s="1"/>
      <c r="AM7" t="s">
        <v>86</v>
      </c>
      <c r="AP7" s="1">
        <v>0</v>
      </c>
      <c r="AR7" s="1"/>
    </row>
    <row r="8" spans="1:44" x14ac:dyDescent="0.25">
      <c r="B8" s="22" t="s">
        <v>61</v>
      </c>
      <c r="C8" s="15"/>
      <c r="D8" s="22"/>
      <c r="E8" s="18">
        <v>49.856588081773836</v>
      </c>
      <c r="F8" s="10"/>
      <c r="G8" s="10"/>
      <c r="H8" s="10"/>
      <c r="I8" s="10"/>
      <c r="K8" t="s">
        <v>61</v>
      </c>
      <c r="N8" s="1">
        <v>49.856588081773836</v>
      </c>
      <c r="R8" t="s">
        <v>61</v>
      </c>
      <c r="U8" s="1">
        <v>49.856588081773836</v>
      </c>
      <c r="Y8" t="s">
        <v>61</v>
      </c>
      <c r="AB8" s="1">
        <v>0</v>
      </c>
      <c r="AF8" t="s">
        <v>61</v>
      </c>
      <c r="AJ8" s="1">
        <v>0</v>
      </c>
      <c r="AK8" s="1"/>
      <c r="AM8" t="s">
        <v>61</v>
      </c>
      <c r="AP8" s="1">
        <v>0</v>
      </c>
      <c r="AR8" s="1"/>
    </row>
    <row r="9" spans="1:44" x14ac:dyDescent="0.25">
      <c r="B9" s="22" t="s">
        <v>3</v>
      </c>
      <c r="C9" s="22"/>
      <c r="D9" s="15"/>
      <c r="E9" s="17">
        <v>1828.084051633311</v>
      </c>
      <c r="K9" t="s">
        <v>3</v>
      </c>
      <c r="N9" s="1">
        <v>1828.084051633311</v>
      </c>
      <c r="R9" t="s">
        <v>3</v>
      </c>
      <c r="U9" s="1">
        <v>1828.084051633311</v>
      </c>
      <c r="Y9" t="s">
        <v>3</v>
      </c>
      <c r="AB9" s="1">
        <v>1828.084051633311</v>
      </c>
      <c r="AF9" t="s">
        <v>3</v>
      </c>
      <c r="AJ9" s="1">
        <v>0</v>
      </c>
      <c r="AK9" s="1"/>
      <c r="AM9" t="s">
        <v>3</v>
      </c>
      <c r="AP9" s="1">
        <v>0</v>
      </c>
      <c r="AR9" s="1"/>
    </row>
    <row r="10" spans="1:44" x14ac:dyDescent="0.25">
      <c r="B10" t="s">
        <v>33</v>
      </c>
      <c r="C10" s="22"/>
      <c r="D10" s="22"/>
      <c r="E10" s="19">
        <v>7.3722071023432516</v>
      </c>
      <c r="K10" t="s">
        <v>33</v>
      </c>
      <c r="N10" s="1">
        <v>7.3722071023432516</v>
      </c>
      <c r="R10" t="s">
        <v>33</v>
      </c>
      <c r="U10" s="1">
        <v>7.3722071023432516</v>
      </c>
      <c r="Y10" t="s">
        <v>33</v>
      </c>
      <c r="AB10" s="1">
        <v>7.3722071023432516</v>
      </c>
      <c r="AF10" t="s">
        <v>33</v>
      </c>
      <c r="AJ10" s="1">
        <v>0</v>
      </c>
      <c r="AK10" s="1"/>
      <c r="AM10" t="s">
        <v>33</v>
      </c>
      <c r="AP10" s="1">
        <v>0</v>
      </c>
      <c r="AR10" s="1"/>
    </row>
    <row r="11" spans="1:44" x14ac:dyDescent="0.25">
      <c r="B11" t="s">
        <v>4</v>
      </c>
      <c r="C11" s="15"/>
      <c r="D11" s="15"/>
      <c r="E11" s="19">
        <v>2347.1126286205158</v>
      </c>
      <c r="K11" t="s">
        <v>4</v>
      </c>
      <c r="N11" s="1">
        <v>2347.1126286205158</v>
      </c>
      <c r="R11" t="s">
        <v>4</v>
      </c>
      <c r="U11" s="1">
        <v>2347.1126286205158</v>
      </c>
      <c r="Y11" t="s">
        <v>4</v>
      </c>
      <c r="AB11" s="1">
        <v>2347.1126286205158</v>
      </c>
      <c r="AF11" t="s">
        <v>4</v>
      </c>
      <c r="AJ11" s="1">
        <v>2347.1126286205158</v>
      </c>
      <c r="AK11" s="1"/>
      <c r="AM11" t="s">
        <v>4</v>
      </c>
      <c r="AP11" s="1">
        <v>854.99962862051575</v>
      </c>
      <c r="AR11" s="1"/>
    </row>
    <row r="12" spans="1:44" x14ac:dyDescent="0.25">
      <c r="B12" t="s">
        <v>34</v>
      </c>
      <c r="C12" s="22"/>
      <c r="D12" s="15"/>
      <c r="E12" s="19">
        <v>58173.393029036553</v>
      </c>
      <c r="K12" t="s">
        <v>34</v>
      </c>
      <c r="N12" s="1">
        <v>58173.393029036553</v>
      </c>
      <c r="R12" t="s">
        <v>34</v>
      </c>
      <c r="U12" s="1">
        <v>58173.393029036553</v>
      </c>
      <c r="Y12" t="s">
        <v>34</v>
      </c>
      <c r="AB12" s="1">
        <v>58173.393029036553</v>
      </c>
      <c r="AF12" t="s">
        <v>34</v>
      </c>
      <c r="AJ12" s="1">
        <v>58173.393029036553</v>
      </c>
      <c r="AK12" s="1"/>
      <c r="AM12" t="s">
        <v>34</v>
      </c>
      <c r="AP12" s="1">
        <v>13173.393029036553</v>
      </c>
      <c r="AR12" s="1"/>
    </row>
    <row r="13" spans="1:44" x14ac:dyDescent="0.25">
      <c r="B13" t="s">
        <v>80</v>
      </c>
      <c r="C13" s="22"/>
      <c r="D13" s="22"/>
      <c r="E13" s="19">
        <v>2433.6260491825815</v>
      </c>
      <c r="K13" t="s">
        <v>80</v>
      </c>
      <c r="N13" s="1">
        <v>2433.6260491825815</v>
      </c>
      <c r="R13" t="s">
        <v>80</v>
      </c>
      <c r="U13" s="1">
        <v>2433.6260491825815</v>
      </c>
      <c r="Y13" t="s">
        <v>80</v>
      </c>
      <c r="AB13" s="1">
        <v>4.9182581278728321E-5</v>
      </c>
      <c r="AF13" t="s">
        <v>80</v>
      </c>
      <c r="AJ13" s="1">
        <v>4.9182581278728321E-5</v>
      </c>
      <c r="AK13" s="1"/>
      <c r="AM13" t="s">
        <v>80</v>
      </c>
      <c r="AP13" s="1">
        <v>4.9182581278728321E-5</v>
      </c>
      <c r="AR13" s="1"/>
    </row>
    <row r="14" spans="1:44" x14ac:dyDescent="0.25">
      <c r="B14" t="s">
        <v>103</v>
      </c>
      <c r="C14" s="15"/>
      <c r="D14" s="22"/>
      <c r="E14" s="19">
        <v>811.20848403256468</v>
      </c>
      <c r="K14" t="s">
        <v>103</v>
      </c>
      <c r="N14" s="1">
        <v>811.20848403256468</v>
      </c>
      <c r="R14" t="s">
        <v>103</v>
      </c>
      <c r="U14" s="1">
        <v>811.20848403256468</v>
      </c>
      <c r="Y14" t="s">
        <v>103</v>
      </c>
      <c r="AB14" s="1">
        <v>811.20848403256468</v>
      </c>
      <c r="AF14" t="s">
        <v>103</v>
      </c>
      <c r="AJ14" s="1">
        <v>0</v>
      </c>
      <c r="AK14" s="1"/>
      <c r="AM14" t="s">
        <v>103</v>
      </c>
      <c r="AP14" s="1">
        <v>0</v>
      </c>
      <c r="AR14" s="1"/>
    </row>
    <row r="15" spans="1:44" x14ac:dyDescent="0.25">
      <c r="B15" t="s">
        <v>62</v>
      </c>
      <c r="C15" s="15"/>
      <c r="D15" s="22"/>
      <c r="E15" s="19">
        <v>1622.4169680651294</v>
      </c>
      <c r="K15" t="s">
        <v>62</v>
      </c>
      <c r="N15" s="1">
        <v>1622.4169680651294</v>
      </c>
      <c r="R15" t="s">
        <v>62</v>
      </c>
      <c r="U15" s="1">
        <v>1622.4169680651294</v>
      </c>
      <c r="Y15" t="s">
        <v>62</v>
      </c>
      <c r="AB15" s="1">
        <v>1622.4169680651294</v>
      </c>
      <c r="AF15" t="s">
        <v>62</v>
      </c>
      <c r="AJ15" s="1">
        <v>0</v>
      </c>
      <c r="AK15" s="1"/>
      <c r="AM15" t="s">
        <v>62</v>
      </c>
      <c r="AP15" s="1">
        <v>0</v>
      </c>
      <c r="AR15" s="1"/>
    </row>
    <row r="16" spans="1:44" x14ac:dyDescent="0.25">
      <c r="B16" t="s">
        <v>35</v>
      </c>
      <c r="C16" s="15"/>
      <c r="D16" s="22"/>
      <c r="E16" s="19">
        <v>2391.9316115089255</v>
      </c>
      <c r="K16" t="s">
        <v>35</v>
      </c>
      <c r="N16" s="1">
        <v>2391.9316115089255</v>
      </c>
      <c r="R16" t="s">
        <v>35</v>
      </c>
      <c r="U16" s="1">
        <v>2391.9316115089255</v>
      </c>
      <c r="Y16" t="s">
        <v>35</v>
      </c>
      <c r="AB16" s="1">
        <v>-3.8849107431815355E-4</v>
      </c>
      <c r="AF16" t="s">
        <v>35</v>
      </c>
      <c r="AJ16" s="1">
        <v>0</v>
      </c>
      <c r="AK16" s="1"/>
      <c r="AM16" t="s">
        <v>35</v>
      </c>
      <c r="AP16" s="1">
        <v>0</v>
      </c>
      <c r="AR16" s="1"/>
    </row>
    <row r="17" spans="2:44" x14ac:dyDescent="0.25">
      <c r="B17" t="s">
        <v>43</v>
      </c>
      <c r="C17" s="15"/>
      <c r="D17" s="16"/>
      <c r="E17" s="20">
        <v>1892.81999510428</v>
      </c>
      <c r="K17" t="s">
        <v>43</v>
      </c>
      <c r="N17" s="1">
        <v>1892.81999510428</v>
      </c>
      <c r="R17" t="s">
        <v>43</v>
      </c>
      <c r="U17" s="1">
        <v>1892.81999510428</v>
      </c>
      <c r="Y17" t="s">
        <v>43</v>
      </c>
      <c r="AB17" s="1">
        <v>0</v>
      </c>
      <c r="AF17" t="s">
        <v>43</v>
      </c>
      <c r="AJ17" s="1">
        <v>0</v>
      </c>
      <c r="AK17" s="1"/>
      <c r="AM17" t="s">
        <v>43</v>
      </c>
      <c r="AP17" s="1">
        <v>0</v>
      </c>
      <c r="AR17" s="1"/>
    </row>
    <row r="18" spans="2:44" x14ac:dyDescent="0.25">
      <c r="B18" s="22" t="s">
        <v>5</v>
      </c>
      <c r="C18" s="15"/>
      <c r="D18" s="14"/>
      <c r="E18" s="20">
        <v>27710.886949482439</v>
      </c>
      <c r="K18" t="s">
        <v>5</v>
      </c>
      <c r="N18" s="1">
        <v>0</v>
      </c>
      <c r="R18" t="s">
        <v>5</v>
      </c>
      <c r="U18" s="1">
        <v>0</v>
      </c>
      <c r="Y18" t="s">
        <v>5</v>
      </c>
      <c r="AB18" s="1">
        <v>0</v>
      </c>
      <c r="AF18" t="s">
        <v>5</v>
      </c>
      <c r="AJ18" s="1">
        <v>0</v>
      </c>
      <c r="AK18" s="1"/>
      <c r="AM18" t="s">
        <v>5</v>
      </c>
      <c r="AP18" s="1">
        <v>0</v>
      </c>
      <c r="AR18" s="1"/>
    </row>
    <row r="19" spans="2:44" x14ac:dyDescent="0.25">
      <c r="B19" s="22" t="s">
        <v>44</v>
      </c>
      <c r="C19" s="22"/>
      <c r="D19" s="15"/>
      <c r="E19" s="18">
        <v>12419.711366052636</v>
      </c>
      <c r="K19" t="s">
        <v>44</v>
      </c>
      <c r="N19" s="1">
        <v>12419.711366052636</v>
      </c>
      <c r="R19" t="s">
        <v>44</v>
      </c>
      <c r="U19" s="1">
        <v>12419.711366052636</v>
      </c>
      <c r="Y19" t="s">
        <v>44</v>
      </c>
      <c r="AB19" s="1">
        <v>12419.711366052636</v>
      </c>
      <c r="AF19" t="s">
        <v>44</v>
      </c>
      <c r="AJ19" s="1">
        <v>0</v>
      </c>
      <c r="AK19" s="1"/>
      <c r="AM19" t="s">
        <v>44</v>
      </c>
      <c r="AP19" s="1">
        <v>0</v>
      </c>
      <c r="AR19" s="1"/>
    </row>
    <row r="20" spans="2:44" x14ac:dyDescent="0.25">
      <c r="B20" s="22" t="s">
        <v>66</v>
      </c>
      <c r="C20" s="22"/>
      <c r="D20" s="15"/>
      <c r="E20" s="19">
        <v>62.701078175368067</v>
      </c>
      <c r="K20" t="s">
        <v>66</v>
      </c>
      <c r="N20" s="1">
        <v>0</v>
      </c>
      <c r="R20" t="s">
        <v>66</v>
      </c>
      <c r="U20" s="1">
        <v>0</v>
      </c>
      <c r="Y20" t="s">
        <v>66</v>
      </c>
      <c r="AB20" s="1">
        <v>0</v>
      </c>
      <c r="AF20" t="s">
        <v>66</v>
      </c>
      <c r="AJ20" s="1">
        <v>0</v>
      </c>
      <c r="AK20" s="1"/>
      <c r="AM20" t="s">
        <v>66</v>
      </c>
      <c r="AP20" s="1">
        <v>0</v>
      </c>
      <c r="AR20" s="1"/>
    </row>
    <row r="21" spans="2:44" x14ac:dyDescent="0.25">
      <c r="B21" s="22" t="s">
        <v>6</v>
      </c>
      <c r="C21" s="22"/>
      <c r="D21" s="15"/>
      <c r="E21" s="19">
        <v>484.56185187318835</v>
      </c>
      <c r="K21" t="s">
        <v>6</v>
      </c>
      <c r="N21" s="1">
        <v>484.56185187318835</v>
      </c>
      <c r="R21" t="s">
        <v>6</v>
      </c>
      <c r="U21" s="1">
        <v>484.56185187318835</v>
      </c>
      <c r="Y21" t="s">
        <v>6</v>
      </c>
      <c r="AB21" s="1">
        <v>484.56185187318835</v>
      </c>
      <c r="AF21" t="s">
        <v>6</v>
      </c>
      <c r="AJ21" s="1">
        <v>484.56185187318835</v>
      </c>
      <c r="AK21" s="1"/>
      <c r="AM21" t="s">
        <v>6</v>
      </c>
      <c r="AP21" s="1">
        <v>0</v>
      </c>
      <c r="AR21" s="1"/>
    </row>
    <row r="22" spans="2:44" x14ac:dyDescent="0.25">
      <c r="B22" s="22" t="s">
        <v>7</v>
      </c>
      <c r="C22" s="22"/>
      <c r="D22" s="22"/>
      <c r="E22" s="19">
        <v>10870.195477291029</v>
      </c>
      <c r="K22" t="s">
        <v>7</v>
      </c>
      <c r="N22" s="1">
        <v>10870.195477291029</v>
      </c>
      <c r="R22" t="s">
        <v>7</v>
      </c>
      <c r="U22" s="1">
        <v>0</v>
      </c>
      <c r="Y22" t="s">
        <v>7</v>
      </c>
      <c r="AB22" s="1">
        <v>0</v>
      </c>
      <c r="AF22" t="s">
        <v>7</v>
      </c>
      <c r="AJ22" s="1">
        <v>0</v>
      </c>
      <c r="AK22" s="1"/>
      <c r="AM22" t="s">
        <v>7</v>
      </c>
      <c r="AP22" s="1">
        <v>0</v>
      </c>
      <c r="AR22" s="1"/>
    </row>
    <row r="23" spans="2:44" x14ac:dyDescent="0.25">
      <c r="B23" s="22" t="s">
        <v>45</v>
      </c>
      <c r="C23" s="22"/>
      <c r="D23" s="15"/>
      <c r="E23" s="19">
        <v>1749747.3145255181</v>
      </c>
      <c r="K23" t="s">
        <v>45</v>
      </c>
      <c r="N23" s="1">
        <v>1749747.3145255181</v>
      </c>
      <c r="R23" t="s">
        <v>45</v>
      </c>
      <c r="U23" s="1">
        <v>1749747.3145255181</v>
      </c>
      <c r="Y23" t="s">
        <v>45</v>
      </c>
      <c r="AB23" s="1">
        <v>1749747.3145255181</v>
      </c>
      <c r="AF23" t="s">
        <v>45</v>
      </c>
      <c r="AJ23" s="1">
        <v>1749747.3145255181</v>
      </c>
      <c r="AK23" s="1"/>
      <c r="AM23" t="s">
        <v>45</v>
      </c>
      <c r="AP23" s="1">
        <v>485309.15952551807</v>
      </c>
      <c r="AR23" s="1"/>
    </row>
    <row r="24" spans="2:44" x14ac:dyDescent="0.25">
      <c r="B24" s="22" t="s">
        <v>82</v>
      </c>
      <c r="C24" s="22"/>
      <c r="D24" s="15"/>
      <c r="E24" s="19">
        <v>1365.5343312118912</v>
      </c>
      <c r="K24" t="s">
        <v>82</v>
      </c>
      <c r="N24" s="1">
        <v>1365.5343312118912</v>
      </c>
      <c r="R24" t="s">
        <v>82</v>
      </c>
      <c r="U24" s="1">
        <v>1365.5343312118912</v>
      </c>
      <c r="Y24" t="s">
        <v>82</v>
      </c>
      <c r="AB24" s="1">
        <v>0</v>
      </c>
      <c r="AF24" t="s">
        <v>82</v>
      </c>
      <c r="AJ24" s="1">
        <v>0</v>
      </c>
      <c r="AK24" s="1"/>
      <c r="AM24" t="s">
        <v>82</v>
      </c>
      <c r="AP24" s="1">
        <v>0</v>
      </c>
      <c r="AR24" s="1"/>
    </row>
    <row r="25" spans="2:44" x14ac:dyDescent="0.25">
      <c r="B25" s="22" t="s">
        <v>36</v>
      </c>
      <c r="C25" s="22"/>
      <c r="D25" s="15"/>
      <c r="E25" s="19">
        <v>560123.33484273416</v>
      </c>
      <c r="K25" t="s">
        <v>36</v>
      </c>
      <c r="N25" s="1">
        <v>560123.33484273416</v>
      </c>
      <c r="R25" t="s">
        <v>36</v>
      </c>
      <c r="U25" s="1">
        <v>560123.33484273416</v>
      </c>
      <c r="Y25" t="s">
        <v>36</v>
      </c>
      <c r="AB25" s="1">
        <v>-1.5726580750197172E-4</v>
      </c>
      <c r="AF25" t="s">
        <v>36</v>
      </c>
      <c r="AJ25" s="1">
        <v>0</v>
      </c>
      <c r="AK25" s="1"/>
      <c r="AM25" t="s">
        <v>36</v>
      </c>
      <c r="AP25" s="1">
        <v>0</v>
      </c>
      <c r="AR25" s="1"/>
    </row>
    <row r="26" spans="2:44" x14ac:dyDescent="0.25">
      <c r="B26" s="22" t="s">
        <v>37</v>
      </c>
      <c r="C26" s="16"/>
      <c r="D26" s="15"/>
      <c r="E26" s="19">
        <v>79489.251852135421</v>
      </c>
      <c r="K26" t="s">
        <v>37</v>
      </c>
      <c r="N26" s="1">
        <v>79489.251852135421</v>
      </c>
      <c r="R26" t="s">
        <v>37</v>
      </c>
      <c r="U26" s="1">
        <v>79489.251852135421</v>
      </c>
      <c r="Y26" t="s">
        <v>37</v>
      </c>
      <c r="AB26" s="1">
        <v>-1.4786457177251577E-4</v>
      </c>
      <c r="AF26" t="s">
        <v>37</v>
      </c>
      <c r="AJ26" s="1">
        <v>0</v>
      </c>
      <c r="AK26" s="1"/>
      <c r="AM26" t="s">
        <v>37</v>
      </c>
      <c r="AP26" s="1">
        <v>0</v>
      </c>
      <c r="AR26" s="1"/>
    </row>
    <row r="27" spans="2:44" x14ac:dyDescent="0.25">
      <c r="B27" s="22" t="s">
        <v>87</v>
      </c>
      <c r="C27" s="14"/>
      <c r="D27" s="22"/>
      <c r="E27" s="19">
        <v>44795.93123216906</v>
      </c>
      <c r="K27" t="s">
        <v>87</v>
      </c>
      <c r="N27" s="1">
        <v>44795.93123216906</v>
      </c>
      <c r="R27" t="s">
        <v>87</v>
      </c>
      <c r="U27" s="1">
        <v>44795.93123216906</v>
      </c>
      <c r="Y27" t="s">
        <v>87</v>
      </c>
      <c r="AB27" s="1">
        <v>2.3216906265588477E-4</v>
      </c>
      <c r="AF27" t="s">
        <v>87</v>
      </c>
      <c r="AJ27" s="1">
        <v>2.3216906265588477E-4</v>
      </c>
      <c r="AK27" s="1"/>
      <c r="AM27" t="s">
        <v>87</v>
      </c>
      <c r="AP27" s="1">
        <v>2.3216906265588477E-4</v>
      </c>
      <c r="AR27" s="1"/>
    </row>
    <row r="28" spans="2:44" x14ac:dyDescent="0.25">
      <c r="B28" s="22" t="s">
        <v>88</v>
      </c>
      <c r="C28" s="22"/>
      <c r="D28" s="15"/>
      <c r="E28" s="19">
        <v>19.469146917154482</v>
      </c>
      <c r="K28" t="s">
        <v>88</v>
      </c>
      <c r="N28" s="1">
        <v>19.469146917154482</v>
      </c>
      <c r="R28" t="s">
        <v>88</v>
      </c>
      <c r="U28" s="1">
        <v>19.469146917154482</v>
      </c>
      <c r="Y28" t="s">
        <v>88</v>
      </c>
      <c r="AB28" s="1">
        <v>0</v>
      </c>
      <c r="AF28" t="s">
        <v>88</v>
      </c>
      <c r="AJ28" s="1">
        <v>0</v>
      </c>
      <c r="AK28" s="1"/>
      <c r="AM28" t="s">
        <v>88</v>
      </c>
      <c r="AP28" s="1">
        <v>0</v>
      </c>
      <c r="AR28" s="1"/>
    </row>
    <row r="29" spans="2:44" x14ac:dyDescent="0.25">
      <c r="B29" s="22" t="s">
        <v>38</v>
      </c>
      <c r="C29" s="22"/>
      <c r="D29" s="15"/>
      <c r="E29" s="19">
        <v>5408.0575553585759</v>
      </c>
      <c r="K29" t="s">
        <v>38</v>
      </c>
      <c r="N29" s="1">
        <v>5408.0575553585759</v>
      </c>
      <c r="R29" t="s">
        <v>38</v>
      </c>
      <c r="U29" s="1">
        <v>5408.0575553585759</v>
      </c>
      <c r="Y29" t="s">
        <v>38</v>
      </c>
      <c r="AB29" s="1">
        <v>0</v>
      </c>
      <c r="AF29" t="s">
        <v>38</v>
      </c>
      <c r="AJ29" s="1">
        <v>0</v>
      </c>
      <c r="AK29" s="1"/>
      <c r="AM29" t="s">
        <v>38</v>
      </c>
      <c r="AP29" s="1">
        <v>0</v>
      </c>
      <c r="AR29" s="1"/>
    </row>
    <row r="30" spans="2:44" x14ac:dyDescent="0.25">
      <c r="B30" s="22" t="s">
        <v>75</v>
      </c>
      <c r="C30" s="22"/>
      <c r="D30" s="22"/>
      <c r="E30" s="19">
        <v>2156043.2775923749</v>
      </c>
      <c r="K30" t="s">
        <v>75</v>
      </c>
      <c r="N30" s="1">
        <v>1164769.2115923748</v>
      </c>
      <c r="R30" t="s">
        <v>75</v>
      </c>
      <c r="U30" s="1">
        <v>1164769.2115923748</v>
      </c>
      <c r="Y30" t="s">
        <v>75</v>
      </c>
      <c r="AB30" s="1">
        <v>664769.21159237484</v>
      </c>
      <c r="AF30" t="s">
        <v>75</v>
      </c>
      <c r="AJ30" s="1">
        <v>327397.5315923749</v>
      </c>
      <c r="AK30" s="1"/>
      <c r="AM30" t="s">
        <v>75</v>
      </c>
      <c r="AP30" s="1">
        <v>327397.5315923749</v>
      </c>
      <c r="AR30" s="1"/>
    </row>
    <row r="31" spans="2:44" x14ac:dyDescent="0.25">
      <c r="B31" s="22" t="s">
        <v>83</v>
      </c>
      <c r="C31" s="22"/>
      <c r="D31" s="15"/>
      <c r="E31" s="19">
        <v>14804.557371205077</v>
      </c>
      <c r="K31" t="s">
        <v>83</v>
      </c>
      <c r="N31" s="1">
        <v>0</v>
      </c>
      <c r="R31" t="s">
        <v>83</v>
      </c>
      <c r="U31" s="1">
        <v>0</v>
      </c>
      <c r="Y31" t="s">
        <v>83</v>
      </c>
      <c r="AB31" s="1">
        <v>0</v>
      </c>
      <c r="AF31" t="s">
        <v>83</v>
      </c>
      <c r="AJ31" s="1">
        <v>0</v>
      </c>
      <c r="AK31" s="1"/>
      <c r="AM31" t="s">
        <v>83</v>
      </c>
      <c r="AP31" s="1">
        <v>0</v>
      </c>
      <c r="AR31" s="1"/>
    </row>
    <row r="32" spans="2:44" x14ac:dyDescent="0.25">
      <c r="B32" s="22" t="s">
        <v>8</v>
      </c>
      <c r="C32" s="22"/>
      <c r="D32" s="15"/>
      <c r="E32" s="19">
        <v>6489.6690664302932</v>
      </c>
      <c r="K32" t="s">
        <v>8</v>
      </c>
      <c r="N32" s="1">
        <v>6489.6690664302932</v>
      </c>
      <c r="R32" t="s">
        <v>8</v>
      </c>
      <c r="U32" s="1">
        <v>6489.6690664302932</v>
      </c>
      <c r="Y32" t="s">
        <v>8</v>
      </c>
      <c r="AB32" s="1">
        <v>0</v>
      </c>
      <c r="AF32" t="s">
        <v>8</v>
      </c>
      <c r="AJ32" s="1">
        <v>0</v>
      </c>
      <c r="AK32" s="1"/>
      <c r="AM32" t="s">
        <v>8</v>
      </c>
      <c r="AP32" s="1">
        <v>0</v>
      </c>
      <c r="AR32" s="1"/>
    </row>
    <row r="33" spans="2:44" x14ac:dyDescent="0.25">
      <c r="B33" s="22" t="s">
        <v>84</v>
      </c>
      <c r="C33" s="22"/>
      <c r="D33" s="22"/>
      <c r="E33" s="19">
        <v>252.45465532971207</v>
      </c>
      <c r="K33" t="s">
        <v>84</v>
      </c>
      <c r="N33" s="1">
        <v>252.45465532971207</v>
      </c>
      <c r="R33" t="s">
        <v>84</v>
      </c>
      <c r="U33" s="1">
        <v>252.45465532971207</v>
      </c>
      <c r="Y33" t="s">
        <v>84</v>
      </c>
      <c r="AB33" s="1">
        <v>0</v>
      </c>
      <c r="AF33" t="s">
        <v>84</v>
      </c>
      <c r="AJ33" s="1">
        <v>0</v>
      </c>
      <c r="AK33" s="1"/>
      <c r="AM33" t="s">
        <v>84</v>
      </c>
      <c r="AP33" s="1">
        <v>0</v>
      </c>
      <c r="AR33" s="1"/>
    </row>
    <row r="34" spans="2:44" x14ac:dyDescent="0.25">
      <c r="B34" s="22" t="s">
        <v>99</v>
      </c>
      <c r="C34" s="22"/>
      <c r="D34" s="15"/>
      <c r="E34" s="19">
        <v>1352.0145381108662</v>
      </c>
      <c r="K34" t="s">
        <v>99</v>
      </c>
      <c r="N34" s="1">
        <v>1352.0145381108662</v>
      </c>
      <c r="R34" t="s">
        <v>99</v>
      </c>
      <c r="U34" s="1">
        <v>1352.0145381108662</v>
      </c>
      <c r="Y34" t="s">
        <v>99</v>
      </c>
      <c r="AB34" s="1">
        <v>1352.0145381108662</v>
      </c>
      <c r="AF34" t="s">
        <v>99</v>
      </c>
      <c r="AJ34" s="1">
        <v>0</v>
      </c>
      <c r="AK34" s="1"/>
      <c r="AM34" t="s">
        <v>99</v>
      </c>
      <c r="AP34" s="1">
        <v>0</v>
      </c>
      <c r="AR34" s="1"/>
    </row>
    <row r="35" spans="2:44" x14ac:dyDescent="0.25">
      <c r="B35" s="22" t="s">
        <v>9</v>
      </c>
      <c r="C35" s="22"/>
      <c r="D35" s="15"/>
      <c r="E35" s="19">
        <v>29413.343146677653</v>
      </c>
      <c r="K35" t="s">
        <v>9</v>
      </c>
      <c r="N35" s="1">
        <v>29413.343146677653</v>
      </c>
      <c r="R35" t="s">
        <v>9</v>
      </c>
      <c r="U35" s="1">
        <v>29413.343146677653</v>
      </c>
      <c r="Y35" t="s">
        <v>9</v>
      </c>
      <c r="AB35" s="1">
        <v>0</v>
      </c>
      <c r="AF35" t="s">
        <v>9</v>
      </c>
      <c r="AJ35" s="1">
        <v>0</v>
      </c>
      <c r="AK35" s="1"/>
      <c r="AM35" t="s">
        <v>9</v>
      </c>
      <c r="AP35" s="1">
        <v>0</v>
      </c>
      <c r="AR35" s="1"/>
    </row>
    <row r="36" spans="2:44" x14ac:dyDescent="0.25">
      <c r="B36" s="22" t="s">
        <v>31</v>
      </c>
      <c r="C36" s="22"/>
      <c r="D36" s="15"/>
      <c r="E36" s="19">
        <v>4275.5899361039037</v>
      </c>
      <c r="K36" t="s">
        <v>31</v>
      </c>
      <c r="N36" s="1">
        <v>4275.5899361039037</v>
      </c>
      <c r="R36" t="s">
        <v>31</v>
      </c>
      <c r="U36" s="1">
        <v>4275.5899361039037</v>
      </c>
      <c r="Y36" t="s">
        <v>31</v>
      </c>
      <c r="AB36" s="1">
        <v>4275.5899361039037</v>
      </c>
      <c r="AF36" t="s">
        <v>31</v>
      </c>
      <c r="AJ36" s="1">
        <v>0</v>
      </c>
      <c r="AK36" s="1"/>
      <c r="AM36" t="s">
        <v>31</v>
      </c>
      <c r="AP36" s="1">
        <v>0</v>
      </c>
      <c r="AR36" s="1"/>
    </row>
    <row r="37" spans="2:44" x14ac:dyDescent="0.25">
      <c r="B37" t="s">
        <v>10</v>
      </c>
      <c r="C37" s="22"/>
      <c r="D37" s="15"/>
      <c r="E37" s="19">
        <v>2646.1625943780782</v>
      </c>
      <c r="K37" t="s">
        <v>10</v>
      </c>
      <c r="N37" s="1">
        <v>2646.1625943780782</v>
      </c>
      <c r="R37" t="s">
        <v>10</v>
      </c>
      <c r="U37" s="1">
        <v>2646.1625943780782</v>
      </c>
      <c r="Y37" t="s">
        <v>10</v>
      </c>
      <c r="AB37" s="1">
        <v>0</v>
      </c>
      <c r="AF37" t="s">
        <v>10</v>
      </c>
      <c r="AJ37" s="1">
        <v>0</v>
      </c>
      <c r="AK37" s="1"/>
      <c r="AM37" t="s">
        <v>10</v>
      </c>
      <c r="AP37" s="1">
        <v>0</v>
      </c>
      <c r="AR37" s="1"/>
    </row>
    <row r="38" spans="2:44" x14ac:dyDescent="0.25">
      <c r="B38" t="s">
        <v>11</v>
      </c>
      <c r="C38" s="22"/>
      <c r="D38" s="22"/>
      <c r="E38" s="19">
        <v>94348.540412441434</v>
      </c>
      <c r="K38" t="s">
        <v>11</v>
      </c>
      <c r="N38" s="1">
        <v>94348.540412441434</v>
      </c>
      <c r="R38" t="s">
        <v>11</v>
      </c>
      <c r="U38" s="1">
        <v>0</v>
      </c>
      <c r="Y38" t="s">
        <v>11</v>
      </c>
      <c r="AB38" s="1">
        <v>0</v>
      </c>
      <c r="AF38" t="s">
        <v>11</v>
      </c>
      <c r="AJ38" s="1">
        <v>0</v>
      </c>
      <c r="AK38" s="1"/>
      <c r="AM38" t="s">
        <v>11</v>
      </c>
      <c r="AP38" s="1">
        <v>0</v>
      </c>
      <c r="AR38" s="1"/>
    </row>
    <row r="39" spans="2:44" x14ac:dyDescent="0.25">
      <c r="B39" t="s">
        <v>12</v>
      </c>
      <c r="C39" s="22"/>
      <c r="D39" s="22"/>
      <c r="E39" s="19">
        <v>24877.064754649451</v>
      </c>
      <c r="K39" t="s">
        <v>12</v>
      </c>
      <c r="N39" s="1">
        <v>24877.064754649451</v>
      </c>
      <c r="R39" t="s">
        <v>12</v>
      </c>
      <c r="U39" s="1">
        <v>24877.064754649451</v>
      </c>
      <c r="Y39" t="s">
        <v>12</v>
      </c>
      <c r="AB39" s="1">
        <v>24877.064754649451</v>
      </c>
      <c r="AF39" t="s">
        <v>12</v>
      </c>
      <c r="AJ39" s="1">
        <v>24877.064754649451</v>
      </c>
      <c r="AK39" s="1"/>
      <c r="AM39" t="s">
        <v>12</v>
      </c>
      <c r="AP39" s="1">
        <v>0</v>
      </c>
      <c r="AR39" s="1"/>
    </row>
    <row r="40" spans="2:44" x14ac:dyDescent="0.25">
      <c r="B40" t="s">
        <v>13</v>
      </c>
      <c r="C40" s="22"/>
      <c r="D40" s="15"/>
      <c r="E40" s="19">
        <v>19910.975403650278</v>
      </c>
      <c r="K40" t="s">
        <v>13</v>
      </c>
      <c r="N40" s="1">
        <v>19910.975403650278</v>
      </c>
      <c r="R40" t="s">
        <v>13</v>
      </c>
      <c r="U40" s="1">
        <v>0</v>
      </c>
      <c r="Y40" t="s">
        <v>13</v>
      </c>
      <c r="AB40" s="1">
        <v>0</v>
      </c>
      <c r="AF40" t="s">
        <v>13</v>
      </c>
      <c r="AJ40" s="1">
        <v>0</v>
      </c>
      <c r="AK40" s="1"/>
      <c r="AM40" t="s">
        <v>13</v>
      </c>
      <c r="AP40" s="1">
        <v>0</v>
      </c>
      <c r="AR40" s="1"/>
    </row>
    <row r="41" spans="2:44" x14ac:dyDescent="0.25">
      <c r="B41" t="s">
        <v>46</v>
      </c>
      <c r="C41" s="22"/>
      <c r="D41" s="22"/>
      <c r="E41" s="19">
        <v>4506.5346083719878</v>
      </c>
      <c r="K41" t="s">
        <v>46</v>
      </c>
      <c r="N41" s="1">
        <v>4506.5346083719878</v>
      </c>
      <c r="R41" t="s">
        <v>46</v>
      </c>
      <c r="U41" s="1">
        <v>4506.5346083719878</v>
      </c>
      <c r="Y41" t="s">
        <v>46</v>
      </c>
      <c r="AB41" s="1">
        <v>4506.5346083719878</v>
      </c>
      <c r="AF41" t="s">
        <v>46</v>
      </c>
      <c r="AJ41" s="1">
        <v>0</v>
      </c>
      <c r="AK41" s="1"/>
      <c r="AM41" t="s">
        <v>46</v>
      </c>
      <c r="AP41" s="1">
        <v>0</v>
      </c>
      <c r="AR41" s="1"/>
    </row>
    <row r="42" spans="2:44" x14ac:dyDescent="0.25">
      <c r="B42" t="s">
        <v>85</v>
      </c>
      <c r="C42" s="22"/>
      <c r="D42" s="22"/>
      <c r="E42" s="19">
        <v>24.935459059533397</v>
      </c>
      <c r="K42" t="s">
        <v>85</v>
      </c>
      <c r="N42" s="1">
        <v>24.935459059533397</v>
      </c>
      <c r="R42" t="s">
        <v>85</v>
      </c>
      <c r="U42" s="1">
        <v>24.935459059533397</v>
      </c>
      <c r="Y42" t="s">
        <v>85</v>
      </c>
      <c r="AB42" s="1">
        <v>0</v>
      </c>
      <c r="AF42" t="s">
        <v>85</v>
      </c>
      <c r="AJ42" s="1">
        <v>0</v>
      </c>
      <c r="AK42" s="1"/>
      <c r="AM42" t="s">
        <v>85</v>
      </c>
      <c r="AP42" s="1">
        <v>0</v>
      </c>
      <c r="AR42" s="1"/>
    </row>
    <row r="43" spans="2:44" x14ac:dyDescent="0.25">
      <c r="B43" t="s">
        <v>14</v>
      </c>
      <c r="C43" s="22"/>
      <c r="D43" s="15"/>
      <c r="E43" s="19">
        <v>1295.6622635411686</v>
      </c>
      <c r="K43" t="s">
        <v>14</v>
      </c>
      <c r="N43" s="1">
        <v>1295.6622635411686</v>
      </c>
      <c r="R43" t="s">
        <v>14</v>
      </c>
      <c r="U43" s="1">
        <v>1295.6622635411686</v>
      </c>
      <c r="Y43" t="s">
        <v>14</v>
      </c>
      <c r="AB43" s="1">
        <v>1295.6622635411686</v>
      </c>
      <c r="AF43" t="s">
        <v>14</v>
      </c>
      <c r="AJ43" s="1">
        <v>0</v>
      </c>
      <c r="AK43" s="1"/>
      <c r="AM43" t="s">
        <v>14</v>
      </c>
      <c r="AP43" s="1">
        <v>0</v>
      </c>
      <c r="AR43" s="1"/>
    </row>
    <row r="44" spans="2:44" x14ac:dyDescent="0.25">
      <c r="B44" t="s">
        <v>15</v>
      </c>
      <c r="C44" s="22"/>
      <c r="D44" s="15"/>
      <c r="E44" s="19">
        <v>1368.238528666051</v>
      </c>
      <c r="K44" t="s">
        <v>15</v>
      </c>
      <c r="N44" s="1">
        <v>1368.238528666051</v>
      </c>
      <c r="R44" t="s">
        <v>15</v>
      </c>
      <c r="U44" s="1">
        <v>1368.238528666051</v>
      </c>
      <c r="Y44" t="s">
        <v>15</v>
      </c>
      <c r="AB44" s="1">
        <v>0</v>
      </c>
      <c r="AF44" t="s">
        <v>15</v>
      </c>
      <c r="AJ44" s="1">
        <v>0</v>
      </c>
      <c r="AK44" s="1"/>
      <c r="AM44" t="s">
        <v>15</v>
      </c>
      <c r="AP44" s="1">
        <v>0</v>
      </c>
      <c r="AR44" s="1"/>
    </row>
    <row r="45" spans="2:44" x14ac:dyDescent="0.25">
      <c r="B45" t="s">
        <v>16</v>
      </c>
      <c r="C45" s="22"/>
      <c r="D45" s="22"/>
      <c r="E45" s="19">
        <v>17231.801777113189</v>
      </c>
      <c r="K45" t="s">
        <v>16</v>
      </c>
      <c r="N45" s="1">
        <v>0</v>
      </c>
      <c r="R45" t="s">
        <v>16</v>
      </c>
      <c r="U45" s="1">
        <v>0</v>
      </c>
      <c r="Y45" t="s">
        <v>16</v>
      </c>
      <c r="AB45" s="1">
        <v>0</v>
      </c>
      <c r="AF45" t="s">
        <v>16</v>
      </c>
      <c r="AJ45" s="1">
        <v>0</v>
      </c>
      <c r="AK45" s="1"/>
      <c r="AM45" t="s">
        <v>16</v>
      </c>
      <c r="AP45" s="1">
        <v>0</v>
      </c>
      <c r="AR45" s="1"/>
    </row>
    <row r="46" spans="2:44" x14ac:dyDescent="0.25">
      <c r="B46" t="s">
        <v>17</v>
      </c>
      <c r="C46" s="22"/>
      <c r="E46" s="4">
        <v>1243.8532078782282</v>
      </c>
      <c r="K46" t="s">
        <v>17</v>
      </c>
      <c r="N46" s="1">
        <v>1243.8532078782282</v>
      </c>
      <c r="R46" t="s">
        <v>17</v>
      </c>
      <c r="U46" s="1">
        <v>1243.8532078782282</v>
      </c>
      <c r="Y46" t="s">
        <v>17</v>
      </c>
      <c r="AB46" s="1">
        <v>1243.8532078782282</v>
      </c>
      <c r="AF46" t="s">
        <v>17</v>
      </c>
      <c r="AJ46" s="1">
        <v>0</v>
      </c>
      <c r="AK46" s="1"/>
      <c r="AM46" t="s">
        <v>17</v>
      </c>
      <c r="AP46" s="1">
        <v>0</v>
      </c>
      <c r="AR46" s="1"/>
    </row>
    <row r="47" spans="2:44" x14ac:dyDescent="0.25">
      <c r="B47" t="s">
        <v>50</v>
      </c>
      <c r="C47" s="22"/>
      <c r="E47" s="1">
        <v>10.816192731752489</v>
      </c>
      <c r="K47" t="s">
        <v>50</v>
      </c>
      <c r="N47" s="1">
        <v>10.816192731752489</v>
      </c>
      <c r="R47" t="s">
        <v>50</v>
      </c>
      <c r="U47" s="1">
        <v>10.816192731752489</v>
      </c>
      <c r="Y47" t="s">
        <v>50</v>
      </c>
      <c r="AB47" s="1">
        <v>10.816192731752489</v>
      </c>
      <c r="AF47" t="s">
        <v>50</v>
      </c>
      <c r="AJ47" s="1">
        <v>0</v>
      </c>
      <c r="AK47" s="1"/>
      <c r="AM47" t="s">
        <v>50</v>
      </c>
      <c r="AP47" s="1">
        <v>0</v>
      </c>
      <c r="AR47" s="1"/>
    </row>
    <row r="48" spans="2:44" x14ac:dyDescent="0.25">
      <c r="B48" t="s">
        <v>18</v>
      </c>
      <c r="C48" s="22"/>
      <c r="E48" s="1">
        <v>1994.3620422773424</v>
      </c>
      <c r="K48" t="s">
        <v>18</v>
      </c>
      <c r="N48" s="1">
        <v>1994.3620422773424</v>
      </c>
      <c r="R48" t="s">
        <v>18</v>
      </c>
      <c r="U48" s="1">
        <v>1994.3620422773424</v>
      </c>
      <c r="Y48" t="s">
        <v>18</v>
      </c>
      <c r="AB48" s="1">
        <v>0</v>
      </c>
      <c r="AF48" t="s">
        <v>18</v>
      </c>
      <c r="AJ48" s="1">
        <v>0</v>
      </c>
      <c r="AK48" s="1"/>
      <c r="AM48" t="s">
        <v>18</v>
      </c>
      <c r="AP48" s="1">
        <v>0</v>
      </c>
      <c r="AR48" s="1"/>
    </row>
    <row r="49" spans="2:44" x14ac:dyDescent="0.25">
      <c r="B49" t="s">
        <v>19</v>
      </c>
      <c r="C49" s="22"/>
      <c r="E49" s="1">
        <v>1132.9882772763178</v>
      </c>
      <c r="K49" t="s">
        <v>19</v>
      </c>
      <c r="N49" s="1">
        <v>1132.9882772763178</v>
      </c>
      <c r="R49" t="s">
        <v>19</v>
      </c>
      <c r="U49" s="1">
        <v>1132.9882772763178</v>
      </c>
      <c r="Y49" t="s">
        <v>19</v>
      </c>
      <c r="AB49" s="1">
        <v>0</v>
      </c>
      <c r="AF49" t="s">
        <v>19</v>
      </c>
      <c r="AJ49" s="1">
        <v>0</v>
      </c>
      <c r="AK49" s="1"/>
      <c r="AM49" t="s">
        <v>19</v>
      </c>
      <c r="AP49" s="1">
        <v>0</v>
      </c>
      <c r="AR49" s="1"/>
    </row>
    <row r="50" spans="2:44" x14ac:dyDescent="0.25">
      <c r="B50" t="s">
        <v>47</v>
      </c>
      <c r="C50" s="22"/>
      <c r="E50" s="1">
        <v>7103.4836750918139</v>
      </c>
      <c r="K50" t="s">
        <v>47</v>
      </c>
      <c r="N50" s="1">
        <v>7103.4836750918139</v>
      </c>
      <c r="R50" t="s">
        <v>47</v>
      </c>
      <c r="U50" s="1">
        <v>7103.4836750918139</v>
      </c>
      <c r="Y50" t="s">
        <v>47</v>
      </c>
      <c r="AB50" s="1">
        <v>0</v>
      </c>
      <c r="AF50" t="s">
        <v>47</v>
      </c>
      <c r="AJ50" s="1">
        <v>0</v>
      </c>
      <c r="AK50" s="1"/>
      <c r="AM50" t="s">
        <v>47</v>
      </c>
      <c r="AP50" s="1">
        <v>0</v>
      </c>
      <c r="AR50" s="1"/>
    </row>
    <row r="51" spans="2:44" x14ac:dyDescent="0.25">
      <c r="B51" t="s">
        <v>20</v>
      </c>
      <c r="C51" s="22"/>
      <c r="E51" s="1">
        <v>10816.115110717152</v>
      </c>
      <c r="K51" t="s">
        <v>20</v>
      </c>
      <c r="N51" s="1">
        <v>10816.115110717152</v>
      </c>
      <c r="R51" t="s">
        <v>20</v>
      </c>
      <c r="U51" s="1">
        <v>10816.115110717152</v>
      </c>
      <c r="Y51" t="s">
        <v>20</v>
      </c>
      <c r="AB51" s="1">
        <v>10816.115110717152</v>
      </c>
      <c r="AF51" t="s">
        <v>20</v>
      </c>
      <c r="AJ51" s="1">
        <v>0</v>
      </c>
      <c r="AK51" s="1"/>
      <c r="AM51" t="s">
        <v>20</v>
      </c>
      <c r="AP51" s="1">
        <v>0</v>
      </c>
      <c r="AR51" s="1"/>
    </row>
    <row r="52" spans="2:44" x14ac:dyDescent="0.25">
      <c r="B52" t="s">
        <v>48</v>
      </c>
      <c r="C52" s="22"/>
      <c r="E52" s="1">
        <v>2541.7867823303318</v>
      </c>
      <c r="K52" t="s">
        <v>48</v>
      </c>
      <c r="N52" s="1">
        <v>2541.7867823303318</v>
      </c>
      <c r="R52" t="s">
        <v>48</v>
      </c>
      <c r="U52" s="1">
        <v>2541.7867823303318</v>
      </c>
      <c r="Y52" t="s">
        <v>48</v>
      </c>
      <c r="AB52" s="1">
        <v>2541.7867823303318</v>
      </c>
      <c r="AF52" t="s">
        <v>48</v>
      </c>
      <c r="AJ52" s="1">
        <v>0</v>
      </c>
      <c r="AK52" s="1"/>
      <c r="AM52" t="s">
        <v>48</v>
      </c>
      <c r="AP52" s="1">
        <v>0</v>
      </c>
      <c r="AR52" s="1"/>
    </row>
    <row r="53" spans="2:44" x14ac:dyDescent="0.25">
      <c r="B53" t="s">
        <v>76</v>
      </c>
      <c r="C53" s="22"/>
      <c r="E53" s="1">
        <v>41.648462137340957</v>
      </c>
      <c r="K53" t="s">
        <v>76</v>
      </c>
      <c r="N53" s="1">
        <v>41.648462137340957</v>
      </c>
      <c r="R53" t="s">
        <v>76</v>
      </c>
      <c r="U53" s="1">
        <v>41.648462137340957</v>
      </c>
      <c r="Y53" t="s">
        <v>76</v>
      </c>
      <c r="AB53" s="1">
        <v>0</v>
      </c>
      <c r="AF53" t="s">
        <v>76</v>
      </c>
      <c r="AJ53" s="1">
        <v>0</v>
      </c>
      <c r="AK53" s="1"/>
      <c r="AM53" t="s">
        <v>76</v>
      </c>
      <c r="AP53" s="1">
        <v>0</v>
      </c>
      <c r="AR53" s="1"/>
    </row>
    <row r="54" spans="2:44" x14ac:dyDescent="0.25">
      <c r="B54" t="s">
        <v>21</v>
      </c>
      <c r="C54" s="22"/>
      <c r="E54" s="1">
        <v>523.57060172418778</v>
      </c>
      <c r="K54" t="s">
        <v>21</v>
      </c>
      <c r="N54" s="1">
        <v>523.57060172418778</v>
      </c>
      <c r="R54" t="s">
        <v>21</v>
      </c>
      <c r="U54" s="1">
        <v>523.57060172418778</v>
      </c>
      <c r="Y54" t="s">
        <v>21</v>
      </c>
      <c r="AB54" s="1">
        <v>523.57060172418778</v>
      </c>
      <c r="AF54" t="s">
        <v>21</v>
      </c>
      <c r="AJ54" s="1">
        <v>0</v>
      </c>
      <c r="AK54" s="1"/>
      <c r="AM54" t="s">
        <v>21</v>
      </c>
      <c r="AP54" s="1">
        <v>0</v>
      </c>
      <c r="AR54" s="1"/>
    </row>
    <row r="55" spans="2:44" x14ac:dyDescent="0.25">
      <c r="B55" t="s">
        <v>57</v>
      </c>
      <c r="C55" s="22"/>
      <c r="E55" s="1">
        <v>25954.377254533279</v>
      </c>
      <c r="K55" t="s">
        <v>57</v>
      </c>
      <c r="N55" s="1">
        <v>0</v>
      </c>
      <c r="R55" t="s">
        <v>57</v>
      </c>
      <c r="U55" s="1">
        <v>0</v>
      </c>
      <c r="Y55" t="s">
        <v>57</v>
      </c>
      <c r="AB55" s="1">
        <v>0</v>
      </c>
      <c r="AF55" t="s">
        <v>57</v>
      </c>
      <c r="AJ55" s="1">
        <v>0</v>
      </c>
      <c r="AK55" s="1"/>
      <c r="AM55" t="s">
        <v>57</v>
      </c>
      <c r="AP55" s="1">
        <v>0</v>
      </c>
      <c r="AR55" s="1"/>
    </row>
    <row r="56" spans="2:44" x14ac:dyDescent="0.25">
      <c r="B56" t="s">
        <v>22</v>
      </c>
      <c r="C56" s="22"/>
      <c r="E56" s="1">
        <v>14769.405192640546</v>
      </c>
      <c r="K56" t="s">
        <v>22</v>
      </c>
      <c r="N56" s="1">
        <v>14769.405192640546</v>
      </c>
      <c r="R56" t="s">
        <v>22</v>
      </c>
      <c r="U56" s="1">
        <v>14769.405192640546</v>
      </c>
      <c r="Y56" t="s">
        <v>22</v>
      </c>
      <c r="AB56" s="1">
        <v>14769.405192640546</v>
      </c>
      <c r="AF56" t="s">
        <v>22</v>
      </c>
      <c r="AJ56" s="1">
        <v>0</v>
      </c>
      <c r="AK56" s="1"/>
      <c r="AM56" t="s">
        <v>22</v>
      </c>
      <c r="AP56" s="1">
        <v>0</v>
      </c>
      <c r="AR56" s="1"/>
    </row>
    <row r="57" spans="2:44" x14ac:dyDescent="0.25">
      <c r="B57" t="s">
        <v>39</v>
      </c>
      <c r="C57" s="22"/>
      <c r="E57" s="1">
        <v>434.8599087772011</v>
      </c>
      <c r="K57" t="s">
        <v>39</v>
      </c>
      <c r="N57" s="1">
        <v>434.8599087772011</v>
      </c>
      <c r="R57" t="s">
        <v>39</v>
      </c>
      <c r="U57" s="1">
        <v>434.8599087772011</v>
      </c>
      <c r="Y57" t="s">
        <v>39</v>
      </c>
      <c r="AB57" s="1">
        <v>0</v>
      </c>
      <c r="AF57" t="s">
        <v>39</v>
      </c>
      <c r="AJ57" s="1">
        <v>0</v>
      </c>
      <c r="AK57" s="1"/>
      <c r="AM57" t="s">
        <v>39</v>
      </c>
      <c r="AP57" s="1">
        <v>0</v>
      </c>
      <c r="AR57" s="1"/>
    </row>
    <row r="58" spans="2:44" x14ac:dyDescent="0.25">
      <c r="B58" t="s">
        <v>40</v>
      </c>
      <c r="C58" s="22"/>
      <c r="E58" s="1">
        <v>30047.977508271189</v>
      </c>
      <c r="K58" t="s">
        <v>40</v>
      </c>
      <c r="N58" s="1">
        <v>30047.977508271189</v>
      </c>
      <c r="R58" t="s">
        <v>40</v>
      </c>
      <c r="U58" s="1">
        <v>0</v>
      </c>
      <c r="Y58" t="s">
        <v>40</v>
      </c>
      <c r="AB58" s="1">
        <v>0</v>
      </c>
      <c r="AF58" t="s">
        <v>40</v>
      </c>
      <c r="AJ58" s="1">
        <v>0</v>
      </c>
      <c r="AK58" s="1"/>
      <c r="AM58" t="s">
        <v>40</v>
      </c>
      <c r="AP58" s="1">
        <v>14486.480508271185</v>
      </c>
      <c r="AR58" s="1"/>
    </row>
    <row r="59" spans="2:44" x14ac:dyDescent="0.25">
      <c r="B59" t="s">
        <v>23</v>
      </c>
      <c r="C59" s="22"/>
      <c r="E59" s="1">
        <v>726.3734690884379</v>
      </c>
      <c r="K59" t="s">
        <v>23</v>
      </c>
      <c r="N59" s="1">
        <v>726.3734690884379</v>
      </c>
      <c r="R59" t="s">
        <v>23</v>
      </c>
      <c r="U59" s="1">
        <v>726.3734690884379</v>
      </c>
      <c r="Y59" t="s">
        <v>23</v>
      </c>
      <c r="AB59" s="1">
        <v>0</v>
      </c>
      <c r="AF59" t="s">
        <v>23</v>
      </c>
      <c r="AJ59" s="1">
        <v>0</v>
      </c>
      <c r="AK59" s="1"/>
      <c r="AM59" t="s">
        <v>23</v>
      </c>
      <c r="AP59" s="1">
        <v>0</v>
      </c>
      <c r="AR59" s="1"/>
    </row>
    <row r="60" spans="2:44" x14ac:dyDescent="0.25">
      <c r="B60" t="s">
        <v>24</v>
      </c>
      <c r="E60" s="1">
        <v>6868.2328266171926</v>
      </c>
      <c r="K60" t="s">
        <v>24</v>
      </c>
      <c r="N60" s="1">
        <v>6868.2328266171926</v>
      </c>
      <c r="R60" t="s">
        <v>24</v>
      </c>
      <c r="U60" s="1">
        <v>6868.2328266171926</v>
      </c>
      <c r="Y60" t="s">
        <v>24</v>
      </c>
      <c r="AB60" s="1">
        <v>6868.2328266171926</v>
      </c>
      <c r="AF60" t="s">
        <v>24</v>
      </c>
      <c r="AJ60" s="1">
        <v>0</v>
      </c>
      <c r="AK60" s="1"/>
      <c r="AM60" t="s">
        <v>24</v>
      </c>
      <c r="AP60" s="1">
        <v>0</v>
      </c>
      <c r="AR60" s="1"/>
    </row>
    <row r="61" spans="2:44" x14ac:dyDescent="0.25">
      <c r="B61" t="s">
        <v>77</v>
      </c>
      <c r="E61" s="1">
        <v>1037.9472903551639</v>
      </c>
      <c r="K61" t="s">
        <v>77</v>
      </c>
      <c r="N61" s="1">
        <v>1037.9472903551639</v>
      </c>
      <c r="R61" t="s">
        <v>77</v>
      </c>
      <c r="U61" s="1">
        <v>1037.9472903551639</v>
      </c>
      <c r="Y61" t="s">
        <v>77</v>
      </c>
      <c r="AB61" s="1">
        <v>0</v>
      </c>
      <c r="AF61" t="s">
        <v>77</v>
      </c>
      <c r="AJ61" s="1">
        <v>0</v>
      </c>
      <c r="AK61" s="1"/>
      <c r="AM61" t="s">
        <v>77</v>
      </c>
      <c r="AP61" s="1">
        <v>0</v>
      </c>
      <c r="AR61" s="1"/>
    </row>
    <row r="62" spans="2:44" x14ac:dyDescent="0.25">
      <c r="B62" t="s">
        <v>58</v>
      </c>
      <c r="E62" s="1">
        <v>272.84450714293956</v>
      </c>
      <c r="K62" t="s">
        <v>58</v>
      </c>
      <c r="N62" s="1">
        <v>272.84450714293956</v>
      </c>
      <c r="R62" t="s">
        <v>58</v>
      </c>
      <c r="U62" s="1">
        <v>272.84450714293956</v>
      </c>
      <c r="Y62" t="s">
        <v>58</v>
      </c>
      <c r="AB62" s="1">
        <v>-4.9285706046475752E-4</v>
      </c>
      <c r="AF62" t="s">
        <v>58</v>
      </c>
      <c r="AJ62" s="1">
        <v>0</v>
      </c>
      <c r="AK62" s="1"/>
      <c r="AM62" t="s">
        <v>58</v>
      </c>
      <c r="AP62" s="1">
        <v>0</v>
      </c>
      <c r="AR62" s="1"/>
    </row>
    <row r="63" spans="2:44" x14ac:dyDescent="0.25">
      <c r="B63" t="s">
        <v>41</v>
      </c>
      <c r="E63" s="1">
        <v>10.159996440712137</v>
      </c>
      <c r="K63" t="s">
        <v>41</v>
      </c>
      <c r="N63" s="1">
        <v>10.159996440712137</v>
      </c>
      <c r="R63" t="s">
        <v>41</v>
      </c>
      <c r="U63" s="1">
        <v>10.159996440712137</v>
      </c>
      <c r="Y63" t="s">
        <v>41</v>
      </c>
      <c r="AB63" s="1">
        <v>0</v>
      </c>
      <c r="AF63" t="s">
        <v>41</v>
      </c>
      <c r="AJ63" s="1">
        <v>0</v>
      </c>
      <c r="AK63" s="1"/>
      <c r="AM63" t="s">
        <v>41</v>
      </c>
      <c r="AP63" s="1">
        <v>0</v>
      </c>
      <c r="AR63" s="1"/>
    </row>
    <row r="64" spans="2:44" x14ac:dyDescent="0.25">
      <c r="B64" t="s">
        <v>25</v>
      </c>
      <c r="E64" s="1">
        <v>3331.3634779842787</v>
      </c>
      <c r="K64" t="s">
        <v>25</v>
      </c>
      <c r="N64" s="1">
        <v>3331.3634779842787</v>
      </c>
      <c r="R64" t="s">
        <v>25</v>
      </c>
      <c r="U64" s="1">
        <v>0</v>
      </c>
      <c r="Y64" t="s">
        <v>25</v>
      </c>
      <c r="AB64" s="1">
        <v>0</v>
      </c>
      <c r="AF64" t="s">
        <v>25</v>
      </c>
      <c r="AJ64" s="1">
        <v>0</v>
      </c>
      <c r="AK64" s="1"/>
      <c r="AM64" t="s">
        <v>25</v>
      </c>
      <c r="AP64" s="1">
        <v>0</v>
      </c>
      <c r="AR64" s="1"/>
    </row>
    <row r="65" spans="2:44" x14ac:dyDescent="0.25">
      <c r="B65" t="s">
        <v>81</v>
      </c>
      <c r="E65" s="1">
        <v>14.083441234548497</v>
      </c>
      <c r="K65" t="s">
        <v>81</v>
      </c>
      <c r="N65" s="1">
        <v>14.083441234548497</v>
      </c>
      <c r="R65" t="s">
        <v>81</v>
      </c>
      <c r="U65" s="1">
        <v>14.083441234548497</v>
      </c>
      <c r="Y65" t="s">
        <v>81</v>
      </c>
      <c r="AB65" s="1">
        <v>0</v>
      </c>
      <c r="AF65" t="s">
        <v>81</v>
      </c>
      <c r="AJ65" s="1">
        <v>0</v>
      </c>
      <c r="AK65" s="1"/>
      <c r="AM65" t="s">
        <v>81</v>
      </c>
      <c r="AP65" s="1">
        <v>0</v>
      </c>
      <c r="AR65" s="1"/>
    </row>
    <row r="66" spans="2:44" x14ac:dyDescent="0.25">
      <c r="B66" t="s">
        <v>26</v>
      </c>
      <c r="E66" s="1">
        <v>981.56217611667023</v>
      </c>
      <c r="K66" t="s">
        <v>26</v>
      </c>
      <c r="N66" s="1">
        <v>981.56217611667023</v>
      </c>
      <c r="R66" t="s">
        <v>26</v>
      </c>
      <c r="U66" s="1">
        <v>981.56217611667023</v>
      </c>
      <c r="Y66" t="s">
        <v>26</v>
      </c>
      <c r="AB66" s="1">
        <v>981.56217611667023</v>
      </c>
      <c r="AF66" t="s">
        <v>26</v>
      </c>
      <c r="AJ66" s="1">
        <v>0</v>
      </c>
      <c r="AK66" s="1"/>
      <c r="AM66" t="s">
        <v>26</v>
      </c>
      <c r="AP66" s="1">
        <v>0</v>
      </c>
      <c r="AR66" s="1"/>
    </row>
    <row r="67" spans="2:44" x14ac:dyDescent="0.25">
      <c r="B67" t="s">
        <v>42</v>
      </c>
      <c r="E67" s="1">
        <v>27075.439955357415</v>
      </c>
      <c r="K67" t="s">
        <v>42</v>
      </c>
      <c r="N67" s="1">
        <v>27075.439955357415</v>
      </c>
      <c r="R67" t="s">
        <v>42</v>
      </c>
      <c r="U67" s="1">
        <v>27075.439955357415</v>
      </c>
      <c r="Y67" t="s">
        <v>42</v>
      </c>
      <c r="AB67" s="1">
        <v>-4.4642583816312253E-5</v>
      </c>
      <c r="AF67" t="s">
        <v>42</v>
      </c>
      <c r="AJ67" s="1">
        <v>0</v>
      </c>
      <c r="AK67" s="1"/>
      <c r="AM67" t="s">
        <v>42</v>
      </c>
      <c r="AP67" s="1">
        <v>0</v>
      </c>
      <c r="AR67" s="1"/>
    </row>
    <row r="68" spans="2:44" x14ac:dyDescent="0.25">
      <c r="B68" t="s">
        <v>78</v>
      </c>
      <c r="E68" s="1">
        <v>96950.788010450327</v>
      </c>
      <c r="K68" t="s">
        <v>78</v>
      </c>
      <c r="N68" s="1">
        <v>96950.788010450327</v>
      </c>
      <c r="R68" t="s">
        <v>78</v>
      </c>
      <c r="U68" s="1">
        <v>96950.788010450327</v>
      </c>
      <c r="Y68" t="s">
        <v>78</v>
      </c>
      <c r="AB68" s="1">
        <v>1.0450326954014599E-5</v>
      </c>
      <c r="AF68" t="s">
        <v>78</v>
      </c>
      <c r="AJ68" s="1">
        <v>1.0450326954014599E-5</v>
      </c>
      <c r="AK68" s="1"/>
      <c r="AM68" t="s">
        <v>78</v>
      </c>
      <c r="AP68" s="1">
        <v>1.0450326954014599E-5</v>
      </c>
      <c r="AR68" s="1"/>
    </row>
    <row r="69" spans="2:44" x14ac:dyDescent="0.25">
      <c r="B69" t="s">
        <v>27</v>
      </c>
      <c r="E69" s="1">
        <v>2312.2619779240254</v>
      </c>
      <c r="K69" t="s">
        <v>27</v>
      </c>
      <c r="N69" s="1">
        <v>2312.2619779240254</v>
      </c>
      <c r="R69" t="s">
        <v>27</v>
      </c>
      <c r="U69" s="1">
        <v>2312.2619779240254</v>
      </c>
      <c r="Y69" t="s">
        <v>27</v>
      </c>
      <c r="AB69" s="1">
        <v>2312.2619779240254</v>
      </c>
      <c r="AF69" t="s">
        <v>27</v>
      </c>
      <c r="AJ69" s="1">
        <v>0</v>
      </c>
      <c r="AK69" s="1"/>
      <c r="AM69" t="s">
        <v>27</v>
      </c>
      <c r="AP69" s="1">
        <v>0</v>
      </c>
      <c r="AR69" s="1"/>
    </row>
    <row r="70" spans="2:44" x14ac:dyDescent="0.25">
      <c r="B70" t="s">
        <v>79</v>
      </c>
      <c r="E70" s="1">
        <v>10816.115110717152</v>
      </c>
      <c r="K70" t="s">
        <v>79</v>
      </c>
      <c r="N70" s="1">
        <v>0</v>
      </c>
      <c r="R70" t="s">
        <v>79</v>
      </c>
      <c r="U70" s="1">
        <v>0</v>
      </c>
      <c r="Y70" t="s">
        <v>79</v>
      </c>
      <c r="AB70" s="1">
        <v>0</v>
      </c>
      <c r="AF70" t="s">
        <v>79</v>
      </c>
      <c r="AJ70" s="1">
        <v>0</v>
      </c>
      <c r="AK70" s="1"/>
      <c r="AM70" t="s">
        <v>79</v>
      </c>
      <c r="AP70" s="1">
        <v>0</v>
      </c>
      <c r="AR70" s="1"/>
    </row>
    <row r="71" spans="2:44" x14ac:dyDescent="0.25">
      <c r="B71" t="s">
        <v>28</v>
      </c>
      <c r="E71" s="1">
        <v>10282.637676544431</v>
      </c>
      <c r="K71" t="s">
        <v>28</v>
      </c>
      <c r="N71" s="1">
        <v>10282.637676544431</v>
      </c>
      <c r="R71" t="s">
        <v>28</v>
      </c>
      <c r="U71" s="1">
        <v>10282.637676544431</v>
      </c>
      <c r="Y71" t="s">
        <v>28</v>
      </c>
      <c r="AB71" s="1">
        <v>10282.637676544431</v>
      </c>
      <c r="AF71" t="s">
        <v>28</v>
      </c>
      <c r="AJ71" s="1">
        <v>10282.637676544431</v>
      </c>
      <c r="AK71" s="1"/>
      <c r="AM71" t="s">
        <v>28</v>
      </c>
      <c r="AP71" s="1">
        <v>0</v>
      </c>
      <c r="AR71" s="1"/>
    </row>
    <row r="72" spans="2:44" x14ac:dyDescent="0.25">
      <c r="B72" t="s">
        <v>29</v>
      </c>
      <c r="E72" s="1">
        <v>1773.9995054652254</v>
      </c>
      <c r="K72" t="s">
        <v>29</v>
      </c>
      <c r="N72" s="1">
        <v>1773.9995054652254</v>
      </c>
      <c r="R72" t="s">
        <v>29</v>
      </c>
      <c r="U72" s="1">
        <v>1773.9995054652254</v>
      </c>
      <c r="Y72" t="s">
        <v>29</v>
      </c>
      <c r="AB72" s="1">
        <v>1773.9995054652254</v>
      </c>
      <c r="AF72" t="s">
        <v>29</v>
      </c>
      <c r="AJ72" s="1">
        <v>1773.9995054652254</v>
      </c>
      <c r="AK72" s="1"/>
      <c r="AM72" t="s">
        <v>29</v>
      </c>
      <c r="AP72" s="1">
        <v>1773.9995054652254</v>
      </c>
      <c r="AR72" s="1"/>
    </row>
    <row r="73" spans="2:44" x14ac:dyDescent="0.25">
      <c r="B73" t="s">
        <v>100</v>
      </c>
      <c r="E73" s="1">
        <v>74953.514419015046</v>
      </c>
      <c r="K73" t="s">
        <v>100</v>
      </c>
      <c r="N73" s="1">
        <v>0</v>
      </c>
      <c r="R73" t="s">
        <v>100</v>
      </c>
      <c r="U73" s="1">
        <v>0</v>
      </c>
      <c r="Y73" t="s">
        <v>100</v>
      </c>
      <c r="AB73" s="1">
        <v>0</v>
      </c>
      <c r="AF73" t="s">
        <v>100</v>
      </c>
      <c r="AJ73" s="1">
        <v>0</v>
      </c>
      <c r="AK73" s="1"/>
      <c r="AM73" t="s">
        <v>100</v>
      </c>
      <c r="AP73" s="1">
        <v>0</v>
      </c>
      <c r="AR73" s="1"/>
    </row>
    <row r="74" spans="2:44" x14ac:dyDescent="0.25">
      <c r="B74" t="s">
        <v>51</v>
      </c>
      <c r="E74" s="1">
        <v>63.845092819256436</v>
      </c>
      <c r="K74" t="s">
        <v>51</v>
      </c>
      <c r="N74" s="1">
        <v>63.845092819256436</v>
      </c>
      <c r="R74" t="s">
        <v>51</v>
      </c>
      <c r="U74" s="1">
        <v>63.845092819256436</v>
      </c>
      <c r="Y74" t="s">
        <v>51</v>
      </c>
      <c r="AB74" s="1">
        <v>0</v>
      </c>
      <c r="AF74" t="s">
        <v>51</v>
      </c>
      <c r="AJ74" s="1">
        <v>0</v>
      </c>
      <c r="AK74" s="1"/>
      <c r="AM74" t="s">
        <v>51</v>
      </c>
      <c r="AP74" s="1">
        <v>0</v>
      </c>
      <c r="AR74" s="1"/>
    </row>
    <row r="75" spans="2:44" x14ac:dyDescent="0.25">
      <c r="B75" t="s">
        <v>49</v>
      </c>
      <c r="E75" s="1">
        <v>57880.338392631427</v>
      </c>
      <c r="K75" t="s">
        <v>49</v>
      </c>
      <c r="N75" s="1">
        <v>57880.338392631427</v>
      </c>
      <c r="R75" t="s">
        <v>49</v>
      </c>
      <c r="U75" s="1">
        <v>57880.338392631427</v>
      </c>
      <c r="Y75" t="s">
        <v>49</v>
      </c>
      <c r="AB75" s="1">
        <v>0</v>
      </c>
      <c r="AF75" t="s">
        <v>49</v>
      </c>
      <c r="AJ75" s="1">
        <v>0</v>
      </c>
      <c r="AK75" s="1"/>
      <c r="AM75" t="s">
        <v>49</v>
      </c>
      <c r="AP75" s="1">
        <v>0</v>
      </c>
      <c r="AR75" s="1"/>
    </row>
  </sheetData>
  <mergeCells count="6">
    <mergeCell ref="AM4:AR4"/>
    <mergeCell ref="B4:G4"/>
    <mergeCell ref="K4:P4"/>
    <mergeCell ref="R4:W4"/>
    <mergeCell ref="Y4:AD4"/>
    <mergeCell ref="AF4:AK4"/>
  </mergeCells>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banda</vt:lpstr>
      <vt:lpstr>producatori</vt:lpstr>
      <vt:lpstr>ianuarie - producatori</vt:lpstr>
      <vt:lpstr>ianuarie - furnizori</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AApostolescu</dc:creator>
  <cp:lastModifiedBy>Anca Apostolescu</cp:lastModifiedBy>
  <cp:lastPrinted>2016-10-24T06:14:23Z</cp:lastPrinted>
  <dcterms:created xsi:type="dcterms:W3CDTF">2013-04-30T08:59:04Z</dcterms:created>
  <dcterms:modified xsi:type="dcterms:W3CDTF">2017-01-05T07:14:30Z</dcterms:modified>
</cp:coreProperties>
</file>