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0" yWindow="0" windowWidth="20490" windowHeight="7155" activeTab="3"/>
  </bookViews>
  <sheets>
    <sheet name="banda" sheetId="4" r:id="rId1"/>
    <sheet name="producatori" sheetId="6" r:id="rId2"/>
    <sheet name="martie - producatori" sheetId="7" r:id="rId3"/>
    <sheet name="martie - furnizori" sheetId="8" r:id="rId4"/>
  </sheets>
  <externalReferences>
    <externalReference r:id="rId5"/>
  </externalReferences>
  <definedNames>
    <definedName name="A">[1]Baza!#REF!</definedName>
  </definedNames>
  <calcPr calcId="152511"/>
</workbook>
</file>

<file path=xl/calcChain.xml><?xml version="1.0" encoding="utf-8"?>
<calcChain xmlns="http://schemas.openxmlformats.org/spreadsheetml/2006/main">
  <c r="E6" i="8" l="1"/>
  <c r="G6" i="6" l="1"/>
  <c r="F6" i="6"/>
  <c r="E6" i="6"/>
  <c r="D6" i="6"/>
</calcChain>
</file>

<file path=xl/sharedStrings.xml><?xml version="1.0" encoding="utf-8"?>
<sst xmlns="http://schemas.openxmlformats.org/spreadsheetml/2006/main" count="469" uniqueCount="107">
  <si>
    <t>MWh</t>
  </si>
  <si>
    <t>Raffles Energy SRL</t>
  </si>
  <si>
    <t>OMV Petrom SA</t>
  </si>
  <si>
    <t>Amarad Simleul Silvaniei</t>
  </si>
  <si>
    <t>Berg Sistem Gaz Bucuresti</t>
  </si>
  <si>
    <t>Covi Construct Voluntari</t>
  </si>
  <si>
    <t>Design Proiect Iasi</t>
  </si>
  <si>
    <t>Distrigaz Vest Oradea</t>
  </si>
  <si>
    <t>Gaz Est Vaslui</t>
  </si>
  <si>
    <t>Gaz Nord Est Harlau</t>
  </si>
  <si>
    <t>Gaz Sud Distributie Bucuresti</t>
  </si>
  <si>
    <t>Gazvest Arad</t>
  </si>
  <si>
    <t>Instant Construct Company</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</si>
  <si>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</si>
  <si>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</si>
  <si>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</si>
  <si>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</si>
  <si>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</si>
  <si>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</si>
  <si>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</si>
  <si>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</si>
  <si>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</si>
  <si>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</si>
  <si>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</si>
  <si>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</si>
  <si>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</si>
  <si>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</si>
  <si>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</si>
  <si>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</si>
  <si>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</si>
  <si>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</si>
  <si>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</si>
  <si>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</si>
  <si>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</si>
  <si>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</si>
  <si>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</si>
  <si>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</si>
  <si>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</si>
  <si>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</si>
  <si>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</si>
  <si>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</si>
  <si>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</si>
  <si>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</si>
  <si>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</si>
  <si>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</si>
  <si>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</si>
  <si>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</si>
  <si>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</si>
  <si>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</si>
  <si>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</si>
  <si>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</si>
  <si>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</si>
  <si>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</si>
  <si>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</si>
  <si>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</si>
  <si>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</si>
  <si>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</si>
  <si>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</si>
  <si>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Alpiq Romindustries</t>
  </si>
  <si>
    <t>Cis Gaz Tg. Mures</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</si>
  <si>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</si>
  <si>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</si>
  <si>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</si>
  <si>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</si>
  <si>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</si>
  <si>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</si>
  <si>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</si>
  <si>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</si>
  <si>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</si>
  <si>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</si>
  <si>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</si>
  <si>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</si>
  <si>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</si>
  <si>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</si>
  <si>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Termoficare Oradea</t>
  </si>
  <si>
    <t>Tinmar Bucuresti</t>
  </si>
  <si>
    <t>Cet Govora</t>
  </si>
  <si>
    <t>SST Grup</t>
  </si>
  <si>
    <t>Electric &amp; Gas Power Trade</t>
  </si>
  <si>
    <t>Entrex Services</t>
  </si>
  <si>
    <t>E.V.A. Energy</t>
  </si>
  <si>
    <t>Hermes Energy</t>
  </si>
  <si>
    <t>Alpha Metal Bucuresti</t>
  </si>
  <si>
    <t>Electrocentrale Galati</t>
  </si>
  <si>
    <t>Energaz Business</t>
  </si>
  <si>
    <t>(cf adresei ANRE nr. 75101/21.10.2016)</t>
  </si>
  <si>
    <t>Noiembrie</t>
  </si>
  <si>
    <t>Decembrie</t>
  </si>
  <si>
    <t>Ianuarie</t>
  </si>
  <si>
    <t>Februarie</t>
  </si>
  <si>
    <t>Martie</t>
  </si>
  <si>
    <t>producator</t>
  </si>
  <si>
    <t>SNGN Romgaz</t>
  </si>
  <si>
    <t>Foraj Sonde SA Craiova</t>
  </si>
  <si>
    <t>Hunt Oil of Romania SRL</t>
  </si>
  <si>
    <t>Forte Gaz</t>
  </si>
  <si>
    <t>Veolia Energie Romania</t>
  </si>
  <si>
    <r>
      <rPr>
        <b/>
        <sz val="11"/>
        <color theme="1"/>
        <rFont val="Calibri"/>
        <family val="2"/>
        <scheme val="minor"/>
      </rPr>
      <t>Cantitatile minime de gaze naturale din productia interna</t>
    </r>
    <r>
      <rPr>
        <sz val="11"/>
        <color theme="1"/>
        <rFont val="Calibri"/>
        <family val="2"/>
        <scheme val="minor"/>
      </rPr>
      <t xml:space="preserve"> necesare fiecarui furnizor  si producator de energie termica care opteaza pentru achizitia cantitatii de gaze naturale necesara numai pentru producerea energiei termice in centralele de cogenerare si in centralele termice, destinata consumului populatiei, direct de la producatori, in vederea asigurarii necesarului de </t>
    </r>
    <r>
      <rPr>
        <b/>
        <sz val="11"/>
        <color theme="1"/>
        <rFont val="Calibri"/>
        <family val="2"/>
        <scheme val="minor"/>
      </rPr>
      <t>consum</t>
    </r>
    <r>
      <rPr>
        <sz val="11"/>
        <color theme="1"/>
        <rFont val="Calibri"/>
        <family val="2"/>
        <scheme val="minor"/>
      </rPr>
      <t xml:space="preserve"> lunar pentru CPET, </t>
    </r>
    <r>
      <rPr>
        <b/>
        <sz val="11"/>
        <color theme="1"/>
        <rFont val="Calibri"/>
        <family val="2"/>
        <scheme val="minor"/>
      </rPr>
      <t xml:space="preserve">proportional cu necesarul acestora ( </t>
    </r>
    <r>
      <rPr>
        <sz val="11"/>
        <color theme="1"/>
        <rFont val="Calibri"/>
        <family val="2"/>
        <scheme val="minor"/>
      </rPr>
      <t xml:space="preserve">conform ordin ANRE 74/2016 art.5 </t>
    </r>
    <r>
      <rPr>
        <b/>
        <sz val="11"/>
        <color theme="1"/>
        <rFont val="Calibri"/>
        <family val="2"/>
        <scheme val="minor"/>
      </rPr>
      <t>)</t>
    </r>
  </si>
  <si>
    <t>Cez Vanzare</t>
  </si>
  <si>
    <t>(cf adresei ANRE nr. 90169/22.12.2016)</t>
  </si>
  <si>
    <t>(cf adresei ANRE nr.3925/20.01.2017)</t>
  </si>
  <si>
    <r>
      <rPr>
        <b/>
        <sz val="11"/>
        <color theme="1"/>
        <rFont val="Calibri"/>
        <family val="2"/>
        <scheme val="minor"/>
      </rPr>
      <t>Cantit</t>
    </r>
    <r>
      <rPr>
        <b/>
        <sz val="11"/>
        <color theme="1"/>
        <rFont val="Calibri"/>
        <family val="2"/>
      </rPr>
      <t>ăţile</t>
    </r>
    <r>
      <rPr>
        <b/>
        <sz val="11"/>
        <color theme="1"/>
        <rFont val="Calibri"/>
        <family val="2"/>
        <scheme val="minor"/>
      </rPr>
      <t xml:space="preserve"> lunare minim</t>
    </r>
    <r>
      <rPr>
        <b/>
        <sz val="11"/>
        <color theme="1"/>
        <rFont val="Calibri"/>
        <family val="2"/>
      </rPr>
      <t xml:space="preserve">e </t>
    </r>
    <r>
      <rPr>
        <b/>
        <sz val="11"/>
        <color theme="1"/>
        <rFont val="Calibri"/>
        <family val="2"/>
        <scheme val="minor"/>
      </rPr>
      <t>de gaze naturale</t>
    </r>
    <r>
      <rPr>
        <sz val="11"/>
        <color theme="1"/>
        <rFont val="Calibri"/>
        <family val="2"/>
        <scheme val="minor"/>
      </rPr>
      <t xml:space="preserve"> rezultate din activitatea de producţie pe care fiecare dintre producătorii de gaze naturale au obligaţia de a o pune cu prioritate la dispoziţia furnizorilor  </t>
    </r>
    <r>
      <rPr>
        <sz val="11"/>
        <color theme="1"/>
        <rFont val="Calibri"/>
        <family val="2"/>
      </rPr>
      <t>ş</t>
    </r>
    <r>
      <rPr>
        <sz val="11"/>
        <color theme="1"/>
        <rFont val="Calibri"/>
        <family val="2"/>
        <scheme val="minor"/>
      </rPr>
      <t>i produc</t>
    </r>
    <r>
      <rPr>
        <sz val="11"/>
        <color theme="1"/>
        <rFont val="Calibri"/>
        <family val="2"/>
      </rPr>
      <t>ă</t>
    </r>
    <r>
      <rPr>
        <sz val="11"/>
        <color theme="1"/>
        <rFont val="Calibri"/>
        <family val="2"/>
        <scheme val="minor"/>
      </rPr>
      <t>torilor de energie termic</t>
    </r>
    <r>
      <rPr>
        <sz val="11"/>
        <color theme="1"/>
        <rFont val="Calibri"/>
        <family val="2"/>
      </rPr>
      <t>ă</t>
    </r>
    <r>
      <rPr>
        <sz val="11"/>
        <color theme="1"/>
        <rFont val="Calibri"/>
        <family val="2"/>
        <scheme val="minor"/>
      </rPr>
      <t xml:space="preserve"> care opteaz</t>
    </r>
    <r>
      <rPr>
        <sz val="11"/>
        <color theme="1"/>
        <rFont val="Calibri"/>
        <family val="2"/>
      </rPr>
      <t>ă</t>
    </r>
    <r>
      <rPr>
        <sz val="11"/>
        <color theme="1"/>
        <rFont val="Calibri"/>
        <family val="2"/>
        <scheme val="minor"/>
      </rPr>
      <t xml:space="preserve"> pentru achizi</t>
    </r>
    <r>
      <rPr>
        <sz val="11"/>
        <color theme="1"/>
        <rFont val="Calibri"/>
        <family val="2"/>
      </rPr>
      <t>ţ</t>
    </r>
    <r>
      <rPr>
        <sz val="11"/>
        <color theme="1"/>
        <rFont val="Calibri"/>
        <family val="2"/>
        <scheme val="minor"/>
      </rPr>
      <t>ia de gaze naturale direct de la produc</t>
    </r>
    <r>
      <rPr>
        <sz val="11"/>
        <color theme="1"/>
        <rFont val="Calibri"/>
        <family val="2"/>
      </rPr>
      <t>ă</t>
    </r>
    <r>
      <rPr>
        <sz val="11"/>
        <color theme="1"/>
        <rFont val="Calibri"/>
        <family val="2"/>
        <scheme val="minor"/>
      </rPr>
      <t xml:space="preserve">tori, pentru acoperirea necesarului de consum al CPET, </t>
    </r>
    <r>
      <rPr>
        <sz val="11"/>
        <color theme="1"/>
        <rFont val="Calibri"/>
        <family val="2"/>
      </rPr>
      <t>în perioada 01 noiembrie 2016 - 31 martie 2017, sunt urmă</t>
    </r>
    <r>
      <rPr>
        <sz val="11"/>
        <color theme="1"/>
        <rFont val="Calibri"/>
        <family val="2"/>
        <scheme val="minor"/>
      </rPr>
      <t xml:space="preserve">toarele (cf. adreselor ANRE nr 76728/ 27.10.2016,  90169/22.12.2016 şi 3925/20.01.2017):  </t>
    </r>
  </si>
  <si>
    <t>MARTIE</t>
  </si>
  <si>
    <r>
      <t xml:space="preserve">Cantităţile lunare minime de gaze naturale rezultate din activitatea de producţie pe care fiecare dintre producătorii de gaze naturale au obligaţia de a o pune cu prioritate la dispoziţia furnizorilor  şi producătorilor de energie termică care optează pentru achiziţia de gaze naturale direct de la producători, pentru acoperirea necesarului de consum al CPET, </t>
    </r>
    <r>
      <rPr>
        <b/>
        <sz val="11"/>
        <color theme="1"/>
        <rFont val="Calibri"/>
        <family val="2"/>
        <scheme val="minor"/>
      </rPr>
      <t>pentru luna martie 2017</t>
    </r>
    <r>
      <rPr>
        <sz val="11"/>
        <color theme="1"/>
        <rFont val="Calibri"/>
        <family val="2"/>
        <scheme val="minor"/>
      </rPr>
      <t xml:space="preserve">, sunt următoarele (cf. adresei ANRE nr 21650/ 22.03.2016):  </t>
    </r>
  </si>
  <si>
    <t>Electric Planners</t>
  </si>
  <si>
    <t>cantitati necontractate                                                                                                 (conform ordin ANRE 74/2016 art.10 alin. 6 )</t>
  </si>
  <si>
    <t>Cantitatea din productia interna necesara fiecarui furnizor si producator de energie termica care opteaza pentru achizitia de gaze naturale de la producatori, pentru acoperirea necesarului de consum lunar curent al CPET, necontractata (conform ordin ANRE 74/2016 art.10 alin 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</si>
</sst>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
      <b/>
      <sz val="11"/>
      <color theme="1"/>
      <name val="Calibri"/>
      <family val="2"/>
    </font>
    <font>
      <sz val="11"/>
      <color theme="1"/>
      <name val="Calibri"/>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9">
    <border>
      <left/>
      <right/>
      <top/>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59">
    <xf numFmtId="0" fontId="0" fillId="0" borderId="0" xfId="0"/>
    <xf numFmtId="165" fontId="0" fillId="0" borderId="0" xfId="0" applyNumberFormat="1"/>
    <xf numFmtId="0" fontId="3" fillId="0" borderId="0" xfId="0" applyFont="1"/>
    <xf numFmtId="0" fontId="0" fillId="0" borderId="0" xfId="0" applyFont="1"/>
    <xf numFmtId="165" fontId="0" fillId="0" borderId="0" xfId="0" applyNumberFormat="1" applyFont="1"/>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Border="1"/>
    <xf numFmtId="0" fontId="9" fillId="0" borderId="0" xfId="0" applyFont="1"/>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xf numFmtId="0" fontId="0" fillId="0" borderId="0" xfId="0" applyAlignment="1">
      <alignment horizontal="right"/>
    </xf>
    <xf numFmtId="0" fontId="0" fillId="0" borderId="2" xfId="0" applyBorder="1" applyAlignment="1">
      <alignment vertical="center"/>
    </xf>
    <xf numFmtId="0" fontId="0" fillId="0" borderId="3" xfId="0" applyBorder="1" applyAlignment="1">
      <alignment vertical="center"/>
    </xf>
    <xf numFmtId="17"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 fontId="0" fillId="0" borderId="7" xfId="0" applyNumberFormat="1" applyBorder="1" applyAlignment="1">
      <alignment horizontal="center" vertical="center"/>
    </xf>
    <xf numFmtId="165" fontId="3" fillId="0" borderId="8" xfId="0" applyNumberFormat="1" applyFont="1" applyBorder="1"/>
    <xf numFmtId="165" fontId="0" fillId="0" borderId="8" xfId="0" applyNumberFormat="1" applyBorder="1"/>
    <xf numFmtId="0" fontId="0" fillId="0" borderId="0" xfId="0" applyAlignment="1">
      <alignment horizontal="left" vertical="top" wrapText="1"/>
    </xf>
    <xf numFmtId="0" fontId="3" fillId="0" borderId="0" xfId="0" applyFont="1" applyAlignment="1">
      <alignment horizontal="right"/>
    </xf>
    <xf numFmtId="0" fontId="3" fillId="0" borderId="0" xfId="0" applyFont="1" applyAlignment="1"/>
    <xf numFmtId="17" fontId="3" fillId="0" borderId="4" xfId="0" applyNumberFormat="1" applyFont="1" applyBorder="1" applyAlignment="1">
      <alignment horizontal="center" vertical="center"/>
    </xf>
    <xf numFmtId="1" fontId="3" fillId="0" borderId="7" xfId="0" applyNumberFormat="1" applyFont="1" applyBorder="1" applyAlignment="1">
      <alignment horizontal="center" vertical="center"/>
    </xf>
    <xf numFmtId="17" fontId="0" fillId="0" borderId="4" xfId="0" applyNumberFormat="1" applyFont="1" applyBorder="1" applyAlignment="1">
      <alignment horizontal="center" vertical="center"/>
    </xf>
    <xf numFmtId="1" fontId="0" fillId="0" borderId="7" xfId="0" applyNumberFormat="1" applyFont="1" applyBorder="1" applyAlignment="1">
      <alignment horizontal="center" vertical="center"/>
    </xf>
    <xf numFmtId="165" fontId="0" fillId="0" borderId="8" xfId="0" applyNumberFormat="1" applyFont="1" applyBorder="1"/>
    <xf numFmtId="0" fontId="3" fillId="0" borderId="0" xfId="0" applyFont="1" applyAlignment="1">
      <alignment horizontal="left" wrapText="1"/>
    </xf>
    <xf numFmtId="0" fontId="0" fillId="0" borderId="0" xfId="0" applyAlignment="1">
      <alignment wrapText="1"/>
    </xf>
    <xf numFmtId="0" fontId="0" fillId="0" borderId="0" xfId="0" applyAlignment="1">
      <alignment horizontal="center" wrapText="1"/>
    </xf>
    <xf numFmtId="0" fontId="3" fillId="0" borderId="8" xfId="0" applyFont="1" applyBorder="1" applyAlignment="1">
      <alignment horizontal="left"/>
    </xf>
    <xf numFmtId="0" fontId="0" fillId="0" borderId="0" xfId="0" applyAlignment="1">
      <alignment horizontal="left" wrapText="1"/>
    </xf>
    <xf numFmtId="0" fontId="3" fillId="0" borderId="8" xfId="0"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0" xfId="0" applyAlignment="1">
      <alignment horizontal="left"/>
    </xf>
    <xf numFmtId="0" fontId="3" fillId="0" borderId="0" xfId="0" applyFont="1" applyAlignment="1">
      <alignment horizontal="left" wrapText="1"/>
    </xf>
    <xf numFmtId="0" fontId="0" fillId="0" borderId="0" xfId="0" applyAlignment="1">
      <alignment horizontal="left" vertical="top" wrapText="1"/>
    </xf>
    <xf numFmtId="0" fontId="0" fillId="0" borderId="0" xfId="0" applyFont="1" applyAlignment="1">
      <alignment horizontal="left" vertical="top"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K25" sqref="K25"/>
    </sheetView>
  </sheetViews>
  <sheetFormatPr defaultRowHeight="15" x14ac:dyDescent="0.25"/>
  <cols>
    <col min="1" max="1" width="51" customWidth="1"/>
    <col min="3" max="3" width="12.7109375" bestFit="1" customWidth="1"/>
  </cols>
  <sheetData>
    <row r="2" spans="1:12" ht="45.75" customHeight="1" x14ac:dyDescent="0.25">
      <c r="A2" s="3"/>
      <c r="B2" s="49" t="s">
        <v>51</v>
      </c>
      <c r="C2" s="49"/>
      <c r="D2" s="49"/>
      <c r="E2" s="49"/>
      <c r="F2" s="49"/>
      <c r="G2" s="49"/>
      <c r="H2" s="49"/>
      <c r="I2" s="49"/>
      <c r="J2" s="49"/>
      <c r="K2" s="49"/>
      <c r="L2" s="8"/>
    </row>
    <row r="3" spans="1:12" x14ac:dyDescent="0.25">
      <c r="A3" s="3"/>
      <c r="C3" s="3"/>
      <c r="D3" s="3"/>
      <c r="E3" s="3"/>
      <c r="F3" s="3"/>
      <c r="G3" s="3"/>
      <c r="H3" s="3"/>
      <c r="I3" s="3"/>
      <c r="J3" s="3"/>
      <c r="K3" s="3"/>
      <c r="L3" s="3"/>
    </row>
    <row r="4" spans="1:12" x14ac:dyDescent="0.25">
      <c r="A4" t="s">
        <v>49</v>
      </c>
      <c r="B4" s="3"/>
      <c r="C4" s="4">
        <v>5050000</v>
      </c>
      <c r="D4" s="3" t="s">
        <v>0</v>
      </c>
      <c r="E4" s="3" t="s">
        <v>52</v>
      </c>
      <c r="F4" s="3"/>
      <c r="G4" s="3"/>
      <c r="H4" s="3"/>
      <c r="I4" s="3"/>
      <c r="J4" s="3"/>
      <c r="K4" s="3"/>
      <c r="L4" s="3"/>
    </row>
    <row r="5" spans="1:12" x14ac:dyDescent="0.25">
      <c r="A5" t="s">
        <v>50</v>
      </c>
      <c r="C5" s="4">
        <v>3700000</v>
      </c>
      <c r="D5" s="3" t="s">
        <v>0</v>
      </c>
      <c r="E5" t="s">
        <v>53</v>
      </c>
    </row>
    <row r="6" spans="1:12" x14ac:dyDescent="0.25">
      <c r="A6" t="s">
        <v>56</v>
      </c>
      <c r="C6" s="1">
        <v>3200000</v>
      </c>
      <c r="D6" s="3" t="s">
        <v>0</v>
      </c>
      <c r="E6" t="s">
        <v>57</v>
      </c>
    </row>
    <row r="7" spans="1:12" x14ac:dyDescent="0.25">
      <c r="A7" t="s">
        <v>61</v>
      </c>
      <c r="C7" s="1">
        <v>3700000</v>
      </c>
      <c r="D7" s="3" t="s">
        <v>0</v>
      </c>
      <c r="E7" t="s">
        <v>57</v>
      </c>
    </row>
    <row r="8" spans="1:12" x14ac:dyDescent="0.25">
      <c r="A8" t="s">
        <v>60</v>
      </c>
      <c r="C8" s="1">
        <v>4580000</v>
      </c>
      <c r="D8" s="3" t="s">
        <v>0</v>
      </c>
      <c r="E8" t="s">
        <v>62</v>
      </c>
    </row>
    <row r="9" spans="1:12" x14ac:dyDescent="0.25">
      <c r="A9" s="3" t="s">
        <v>64</v>
      </c>
      <c r="B9" s="3"/>
      <c r="C9" s="4">
        <v>3250000</v>
      </c>
      <c r="D9" s="3" t="s">
        <v>0</v>
      </c>
      <c r="E9" s="3" t="s">
        <v>65</v>
      </c>
      <c r="F9" s="3"/>
      <c r="G9" s="3"/>
      <c r="H9" s="3"/>
    </row>
    <row r="10" spans="1:12" x14ac:dyDescent="0.25">
      <c r="A10" s="3" t="s">
        <v>66</v>
      </c>
      <c r="B10" s="3"/>
      <c r="C10" s="4">
        <v>3250000</v>
      </c>
      <c r="D10" s="3" t="s">
        <v>0</v>
      </c>
      <c r="E10" s="3" t="s">
        <v>65</v>
      </c>
      <c r="F10" s="3"/>
      <c r="G10" s="3"/>
      <c r="H10" s="3"/>
    </row>
    <row r="11" spans="1:12" x14ac:dyDescent="0.25">
      <c r="A11" s="3" t="s">
        <v>67</v>
      </c>
      <c r="B11" s="3"/>
      <c r="C11" s="4">
        <v>3555000</v>
      </c>
      <c r="D11" s="3" t="s">
        <v>0</v>
      </c>
      <c r="E11" s="3" t="s">
        <v>85</v>
      </c>
      <c r="F11" s="3"/>
      <c r="G11" s="3"/>
      <c r="H11" s="3"/>
    </row>
    <row r="12" spans="1:12" x14ac:dyDescent="0.25">
      <c r="A12" s="3" t="s">
        <v>68</v>
      </c>
      <c r="B12" s="3"/>
      <c r="C12" s="4">
        <v>4200000</v>
      </c>
      <c r="D12" s="3" t="s">
        <v>0</v>
      </c>
      <c r="E12" s="3" t="s">
        <v>65</v>
      </c>
      <c r="F12" s="3"/>
      <c r="G12" s="3"/>
      <c r="H12" s="3"/>
    </row>
    <row r="13" spans="1:12" x14ac:dyDescent="0.25">
      <c r="A13" s="3" t="s">
        <v>69</v>
      </c>
      <c r="B13" s="3"/>
      <c r="C13" s="4">
        <v>5340000</v>
      </c>
      <c r="D13" s="3" t="s">
        <v>0</v>
      </c>
      <c r="E13" s="3" t="s">
        <v>99</v>
      </c>
      <c r="F13" s="3"/>
      <c r="G13" s="3"/>
      <c r="H13" s="3"/>
    </row>
    <row r="14" spans="1:12" x14ac:dyDescent="0.25">
      <c r="A14" s="3" t="s">
        <v>70</v>
      </c>
      <c r="B14" s="3"/>
      <c r="C14" s="4">
        <v>4320000</v>
      </c>
      <c r="D14" s="3" t="s">
        <v>0</v>
      </c>
      <c r="E14" s="3" t="s">
        <v>100</v>
      </c>
      <c r="F14" s="3"/>
      <c r="G14" s="3"/>
      <c r="H14" s="3"/>
    </row>
    <row r="15" spans="1:12" x14ac:dyDescent="0.25">
      <c r="A15" s="2" t="s">
        <v>71</v>
      </c>
      <c r="B15" s="2"/>
      <c r="C15" s="23">
        <v>3600000</v>
      </c>
      <c r="D15" s="2" t="s">
        <v>0</v>
      </c>
      <c r="E15" s="2" t="s">
        <v>65</v>
      </c>
      <c r="F15" s="2"/>
      <c r="G15" s="2"/>
      <c r="H15" s="2"/>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G14" sqref="G14"/>
    </sheetView>
  </sheetViews>
  <sheetFormatPr defaultRowHeight="15" x14ac:dyDescent="0.25"/>
  <cols>
    <col min="2" max="2" width="18.42578125" customWidth="1"/>
    <col min="3" max="3" width="19.42578125" customWidth="1"/>
    <col min="4" max="4" width="16.28515625" customWidth="1"/>
    <col min="5" max="5" width="18.5703125" customWidth="1"/>
    <col min="6" max="6" width="17.7109375" customWidth="1"/>
    <col min="7" max="7" width="16.42578125" customWidth="1"/>
  </cols>
  <sheetData>
    <row r="2" spans="1:7" ht="96" customHeight="1" x14ac:dyDescent="0.25">
      <c r="B2" s="51" t="s">
        <v>101</v>
      </c>
      <c r="C2" s="51"/>
      <c r="D2" s="51"/>
      <c r="E2" s="51"/>
      <c r="F2" s="51"/>
    </row>
    <row r="3" spans="1:7" x14ac:dyDescent="0.25">
      <c r="G3" s="30" t="s">
        <v>0</v>
      </c>
    </row>
    <row r="4" spans="1:7" x14ac:dyDescent="0.25">
      <c r="A4" s="31"/>
      <c r="B4" s="32"/>
      <c r="C4" s="33" t="s">
        <v>86</v>
      </c>
      <c r="D4" s="33" t="s">
        <v>87</v>
      </c>
      <c r="E4" s="44" t="s">
        <v>88</v>
      </c>
      <c r="F4" s="44" t="s">
        <v>89</v>
      </c>
      <c r="G4" s="42" t="s">
        <v>90</v>
      </c>
    </row>
    <row r="5" spans="1:7" x14ac:dyDescent="0.25">
      <c r="A5" s="34"/>
      <c r="B5" s="35"/>
      <c r="C5" s="36">
        <v>2016</v>
      </c>
      <c r="D5" s="36">
        <v>2016</v>
      </c>
      <c r="E5" s="45">
        <v>2017</v>
      </c>
      <c r="F5" s="45">
        <v>2017</v>
      </c>
      <c r="G5" s="43">
        <v>2017</v>
      </c>
    </row>
    <row r="6" spans="1:7" ht="15" customHeight="1" x14ac:dyDescent="0.25">
      <c r="A6" s="52" t="s">
        <v>91</v>
      </c>
      <c r="B6" s="52"/>
      <c r="C6" s="37">
        <v>3555000</v>
      </c>
      <c r="D6" s="37">
        <f t="shared" ref="D6:G6" si="0">SUM(D7:D13)</f>
        <v>4200000</v>
      </c>
      <c r="E6" s="37">
        <f t="shared" si="0"/>
        <v>5340000</v>
      </c>
      <c r="F6" s="37">
        <f t="shared" si="0"/>
        <v>4320000</v>
      </c>
      <c r="G6" s="37">
        <f t="shared" si="0"/>
        <v>3600000</v>
      </c>
    </row>
    <row r="7" spans="1:7" ht="15" customHeight="1" x14ac:dyDescent="0.25">
      <c r="A7" s="50" t="s">
        <v>28</v>
      </c>
      <c r="B7" s="50"/>
      <c r="C7" s="38">
        <v>116463.253</v>
      </c>
      <c r="D7" s="38">
        <v>137593.717</v>
      </c>
      <c r="E7" s="46">
        <v>174940.58300000001</v>
      </c>
      <c r="F7" s="46">
        <v>141525</v>
      </c>
      <c r="G7" s="37">
        <v>117937.47199999999</v>
      </c>
    </row>
    <row r="8" spans="1:7" ht="15" customHeight="1" x14ac:dyDescent="0.25">
      <c r="A8" s="50" t="s">
        <v>2</v>
      </c>
      <c r="B8" s="50"/>
      <c r="C8" s="38">
        <v>1496125.702</v>
      </c>
      <c r="D8" s="38">
        <v>1767574.669</v>
      </c>
      <c r="E8" s="46">
        <v>2247344.9360000002</v>
      </c>
      <c r="F8" s="46">
        <v>1818077</v>
      </c>
      <c r="G8" s="37">
        <v>1515064.0020000001</v>
      </c>
    </row>
    <row r="9" spans="1:7" ht="15" customHeight="1" x14ac:dyDescent="0.25">
      <c r="A9" s="50" t="s">
        <v>1</v>
      </c>
      <c r="B9" s="50"/>
      <c r="C9" s="38">
        <v>2164.6219999999998</v>
      </c>
      <c r="D9" s="38">
        <v>2557.3589999999999</v>
      </c>
      <c r="E9" s="46">
        <v>3251.4989999999998</v>
      </c>
      <c r="F9" s="46">
        <v>2630</v>
      </c>
      <c r="G9" s="37">
        <v>2192.0219999999999</v>
      </c>
    </row>
    <row r="10" spans="1:7" ht="15" customHeight="1" x14ac:dyDescent="0.25">
      <c r="A10" s="50" t="s">
        <v>92</v>
      </c>
      <c r="B10" s="50"/>
      <c r="C10" s="38">
        <v>1844529.7039999999</v>
      </c>
      <c r="D10" s="38">
        <v>2179191.2110000001</v>
      </c>
      <c r="E10" s="46">
        <v>2770685.969</v>
      </c>
      <c r="F10" s="46">
        <v>2241454</v>
      </c>
      <c r="G10" s="37">
        <v>1867878.1810000001</v>
      </c>
    </row>
    <row r="11" spans="1:7" ht="15" customHeight="1" x14ac:dyDescent="0.25">
      <c r="A11" s="50" t="s">
        <v>93</v>
      </c>
      <c r="B11" s="50"/>
      <c r="C11" s="38">
        <v>3953.0329999999999</v>
      </c>
      <c r="D11" s="38">
        <v>4670.2489999999998</v>
      </c>
      <c r="E11" s="46">
        <v>5937.8879999999999</v>
      </c>
      <c r="F11" s="46">
        <v>4804</v>
      </c>
      <c r="G11" s="37">
        <v>4003.0709999999999</v>
      </c>
    </row>
    <row r="12" spans="1:7" ht="15" customHeight="1" x14ac:dyDescent="0.25">
      <c r="A12" s="50" t="s">
        <v>30</v>
      </c>
      <c r="B12" s="50"/>
      <c r="C12" s="38">
        <v>86974.263999999996</v>
      </c>
      <c r="D12" s="38">
        <v>102754.405</v>
      </c>
      <c r="E12" s="46">
        <v>130644.886</v>
      </c>
      <c r="F12" s="46">
        <v>105690</v>
      </c>
      <c r="G12" s="37">
        <v>88075.203999999998</v>
      </c>
    </row>
    <row r="13" spans="1:7" ht="15" customHeight="1" x14ac:dyDescent="0.25">
      <c r="A13" s="50" t="s">
        <v>94</v>
      </c>
      <c r="B13" s="50"/>
      <c r="C13" s="38">
        <v>4789.4229999999998</v>
      </c>
      <c r="D13" s="38">
        <v>5658.39</v>
      </c>
      <c r="E13" s="46">
        <v>7194.2389999999996</v>
      </c>
      <c r="F13" s="46">
        <v>5820</v>
      </c>
      <c r="G13" s="37">
        <v>4850.0479999999998</v>
      </c>
    </row>
  </sheetData>
  <mergeCells count="9">
    <mergeCell ref="A11:B11"/>
    <mergeCell ref="A12:B12"/>
    <mergeCell ref="A13:B13"/>
    <mergeCell ref="B2:F2"/>
    <mergeCell ref="A6:B6"/>
    <mergeCell ref="A7:B7"/>
    <mergeCell ref="A8:B8"/>
    <mergeCell ref="A9:B9"/>
    <mergeCell ref="A10: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20"/>
  <sheetViews>
    <sheetView topLeftCell="O1" workbookViewId="0">
      <selection activeCell="I32" sqref="I32"/>
    </sheetView>
  </sheetViews>
  <sheetFormatPr defaultRowHeight="15" x14ac:dyDescent="0.25"/>
  <cols>
    <col min="3" max="3" width="17.7109375" customWidth="1"/>
    <col min="4" max="4" width="15.85546875" style="11" bestFit="1" customWidth="1"/>
    <col min="7" max="7" width="14.28515625" customWidth="1"/>
    <col min="8" max="8" width="13.140625" customWidth="1"/>
    <col min="9" max="10" width="10.85546875" customWidth="1"/>
    <col min="11" max="11" width="12.7109375" customWidth="1"/>
    <col min="12" max="12" width="15.85546875" customWidth="1"/>
    <col min="13" max="13" width="11.85546875" customWidth="1"/>
    <col min="14" max="14" width="16.28515625" customWidth="1"/>
    <col min="15" max="15" width="13.7109375" customWidth="1"/>
    <col min="16" max="16" width="5.42578125" customWidth="1"/>
    <col min="17" max="17" width="15.5703125" customWidth="1"/>
    <col min="18" max="18" width="13.7109375" customWidth="1"/>
    <col min="19" max="19" width="13.42578125" customWidth="1"/>
    <col min="20" max="20" width="12.7109375" customWidth="1"/>
    <col min="21" max="21" width="6.28515625" customWidth="1"/>
    <col min="22" max="22" width="10.42578125" customWidth="1"/>
    <col min="23" max="23" width="17.42578125" customWidth="1"/>
    <col min="24" max="24" width="13.140625" customWidth="1"/>
    <col min="25" max="25" width="8.42578125" customWidth="1"/>
    <col min="26" max="26" width="9.140625" customWidth="1"/>
    <col min="27" max="27" width="24" customWidth="1"/>
    <col min="28" max="28" width="8.42578125" customWidth="1"/>
    <col min="29" max="29" width="13.28515625" customWidth="1"/>
    <col min="30" max="30" width="7.28515625" customWidth="1"/>
    <col min="31" max="31" width="10.140625" bestFit="1" customWidth="1"/>
    <col min="32" max="32" width="10.7109375" customWidth="1"/>
    <col min="34" max="34" width="12.7109375" bestFit="1" customWidth="1"/>
    <col min="37" max="37" width="11.140625" bestFit="1" customWidth="1"/>
  </cols>
  <sheetData>
    <row r="2" spans="2:37" x14ac:dyDescent="0.25">
      <c r="B2" s="5" t="s">
        <v>102</v>
      </c>
      <c r="C2" s="28">
        <v>2017</v>
      </c>
      <c r="L2" s="24">
        <v>42790</v>
      </c>
      <c r="Q2" s="25">
        <v>42791</v>
      </c>
      <c r="V2" s="25">
        <v>42794</v>
      </c>
      <c r="AA2" s="24">
        <v>42795</v>
      </c>
    </row>
    <row r="3" spans="2:37" x14ac:dyDescent="0.25">
      <c r="L3" s="24"/>
      <c r="Q3" s="25"/>
      <c r="X3" s="25"/>
      <c r="AE3" s="25"/>
    </row>
    <row r="4" spans="2:37" ht="63.75" customHeight="1" x14ac:dyDescent="0.25">
      <c r="B4" s="51" t="s">
        <v>103</v>
      </c>
      <c r="C4" s="51"/>
      <c r="D4" s="51"/>
      <c r="E4" s="51"/>
      <c r="F4" s="51"/>
      <c r="G4" s="51"/>
      <c r="H4" s="51"/>
      <c r="I4" s="51"/>
      <c r="J4" s="51"/>
      <c r="L4" s="56" t="s">
        <v>105</v>
      </c>
      <c r="M4" s="56"/>
      <c r="N4" s="56"/>
      <c r="Q4" s="56" t="s">
        <v>105</v>
      </c>
      <c r="R4" s="56"/>
      <c r="S4" s="56"/>
      <c r="T4" s="47"/>
      <c r="U4" s="41"/>
      <c r="V4" s="56" t="s">
        <v>105</v>
      </c>
      <c r="W4" s="56"/>
      <c r="X4" s="56"/>
      <c r="Y4" s="56"/>
      <c r="Z4" s="48"/>
      <c r="AA4" s="56" t="s">
        <v>105</v>
      </c>
      <c r="AB4" s="56"/>
      <c r="AC4" s="56"/>
      <c r="AD4" s="56"/>
      <c r="AE4" s="53"/>
      <c r="AF4" s="54"/>
      <c r="AG4" s="54"/>
      <c r="AH4" s="54"/>
    </row>
    <row r="5" spans="2:37" x14ac:dyDescent="0.25">
      <c r="D5" s="12"/>
    </row>
    <row r="7" spans="2:37" x14ac:dyDescent="0.25">
      <c r="B7" t="s">
        <v>28</v>
      </c>
      <c r="D7" s="13">
        <v>117937.47199999999</v>
      </c>
      <c r="E7" t="s">
        <v>0</v>
      </c>
      <c r="G7" s="1"/>
      <c r="I7" s="1"/>
      <c r="K7" s="1"/>
      <c r="L7" t="s">
        <v>28</v>
      </c>
      <c r="N7" s="13">
        <v>117937.47199999999</v>
      </c>
      <c r="O7" t="s">
        <v>0</v>
      </c>
      <c r="P7" s="1"/>
      <c r="Q7" t="s">
        <v>28</v>
      </c>
      <c r="S7" s="13">
        <v>68041.771999999997</v>
      </c>
      <c r="T7" t="s">
        <v>0</v>
      </c>
      <c r="V7" t="s">
        <v>28</v>
      </c>
      <c r="X7" s="13">
        <v>26697.771999999997</v>
      </c>
      <c r="Y7" t="s">
        <v>0</v>
      </c>
      <c r="AA7" t="s">
        <v>28</v>
      </c>
      <c r="AC7" s="13">
        <v>16697.771999999997</v>
      </c>
      <c r="AD7" t="s">
        <v>0</v>
      </c>
      <c r="AH7" s="1"/>
      <c r="AK7" s="1"/>
    </row>
    <row r="8" spans="2:37" x14ac:dyDescent="0.25">
      <c r="D8" s="13"/>
      <c r="H8" s="6"/>
      <c r="K8" s="1"/>
      <c r="N8" s="13"/>
      <c r="P8" s="1"/>
      <c r="S8" s="13"/>
      <c r="X8" s="13"/>
      <c r="AC8" s="13"/>
      <c r="AH8" s="1"/>
    </row>
    <row r="9" spans="2:37" x14ac:dyDescent="0.25">
      <c r="B9" t="s">
        <v>2</v>
      </c>
      <c r="D9" s="13">
        <v>1515064.0020000001</v>
      </c>
      <c r="E9" t="s">
        <v>0</v>
      </c>
      <c r="G9" s="1"/>
      <c r="H9" s="6"/>
      <c r="L9" t="s">
        <v>2</v>
      </c>
      <c r="N9" s="13">
        <v>1478426.4202459385</v>
      </c>
      <c r="O9" t="s">
        <v>0</v>
      </c>
      <c r="P9" s="1"/>
      <c r="Q9" t="s">
        <v>2</v>
      </c>
      <c r="S9" s="13">
        <v>1378426.4202459385</v>
      </c>
      <c r="T9" t="s">
        <v>0</v>
      </c>
      <c r="V9" t="s">
        <v>2</v>
      </c>
      <c r="X9" s="13">
        <v>644701.45924593846</v>
      </c>
      <c r="Y9" t="s">
        <v>0</v>
      </c>
      <c r="AA9" t="s">
        <v>2</v>
      </c>
      <c r="AC9" s="13">
        <v>197991.45924593834</v>
      </c>
      <c r="AD9" t="s">
        <v>0</v>
      </c>
      <c r="AH9" s="1"/>
      <c r="AK9" s="1"/>
    </row>
    <row r="10" spans="2:37" x14ac:dyDescent="0.25">
      <c r="D10" s="13"/>
      <c r="H10" s="6"/>
      <c r="N10" s="13"/>
      <c r="P10" s="1"/>
      <c r="S10" s="13"/>
      <c r="X10" s="13"/>
      <c r="AC10" s="13"/>
      <c r="AH10" s="1"/>
    </row>
    <row r="11" spans="2:37" x14ac:dyDescent="0.25">
      <c r="B11" t="s">
        <v>1</v>
      </c>
      <c r="D11" s="13">
        <v>2192.0219999999999</v>
      </c>
      <c r="E11" t="s">
        <v>0</v>
      </c>
      <c r="G11" s="1"/>
      <c r="H11" s="6"/>
      <c r="L11" t="s">
        <v>1</v>
      </c>
      <c r="N11" s="13">
        <v>2192.0219999999999</v>
      </c>
      <c r="O11" t="s">
        <v>0</v>
      </c>
      <c r="P11" s="1"/>
      <c r="Q11" t="s">
        <v>1</v>
      </c>
      <c r="S11" s="13">
        <v>2192.0219999999999</v>
      </c>
      <c r="T11" t="s">
        <v>0</v>
      </c>
      <c r="V11" t="s">
        <v>1</v>
      </c>
      <c r="X11" s="13">
        <v>2192.0219999999999</v>
      </c>
      <c r="Y11" t="s">
        <v>0</v>
      </c>
      <c r="AA11" t="s">
        <v>1</v>
      </c>
      <c r="AC11" s="13">
        <v>0</v>
      </c>
      <c r="AD11" t="s">
        <v>0</v>
      </c>
      <c r="AH11" s="1"/>
    </row>
    <row r="12" spans="2:37" x14ac:dyDescent="0.25">
      <c r="D12" s="13"/>
      <c r="G12" s="1"/>
      <c r="H12" s="6"/>
      <c r="N12" s="13"/>
      <c r="P12" s="1"/>
      <c r="S12" s="13"/>
      <c r="X12" s="13"/>
      <c r="AC12" s="13"/>
      <c r="AH12" s="1"/>
    </row>
    <row r="13" spans="2:37" x14ac:dyDescent="0.25">
      <c r="B13" t="s">
        <v>92</v>
      </c>
      <c r="D13" s="13">
        <v>1867878.1810000001</v>
      </c>
      <c r="E13" t="s">
        <v>0</v>
      </c>
      <c r="G13" s="1"/>
      <c r="H13" s="6"/>
      <c r="I13" s="1"/>
      <c r="L13" t="s">
        <v>92</v>
      </c>
      <c r="N13" s="13">
        <v>1867878.1810000001</v>
      </c>
      <c r="O13" t="s">
        <v>0</v>
      </c>
      <c r="P13" s="1"/>
      <c r="Q13" t="s">
        <v>92</v>
      </c>
      <c r="S13" s="13">
        <v>1387990.1910000001</v>
      </c>
      <c r="T13" t="s">
        <v>0</v>
      </c>
      <c r="V13" t="s">
        <v>92</v>
      </c>
      <c r="X13" s="13">
        <v>158984.2200000002</v>
      </c>
      <c r="Y13" t="s">
        <v>0</v>
      </c>
      <c r="AA13" t="s">
        <v>92</v>
      </c>
      <c r="AC13" s="13">
        <v>0</v>
      </c>
      <c r="AD13" t="s">
        <v>0</v>
      </c>
      <c r="AH13" s="1"/>
      <c r="AK13" s="1"/>
    </row>
    <row r="14" spans="2:37" x14ac:dyDescent="0.25">
      <c r="D14" s="13"/>
      <c r="H14" s="6"/>
      <c r="N14" s="13"/>
      <c r="P14" s="1"/>
      <c r="S14" s="13"/>
      <c r="X14" s="13"/>
      <c r="AC14" s="13"/>
      <c r="AH14" s="1"/>
    </row>
    <row r="15" spans="2:37" x14ac:dyDescent="0.25">
      <c r="B15" t="s">
        <v>93</v>
      </c>
      <c r="D15" s="13">
        <v>4003.0709999999999</v>
      </c>
      <c r="E15" t="s">
        <v>0</v>
      </c>
      <c r="G15" s="1"/>
      <c r="H15" s="6"/>
      <c r="L15" t="s">
        <v>93</v>
      </c>
      <c r="N15" s="13">
        <v>4003.0709999999999</v>
      </c>
      <c r="O15" t="s">
        <v>0</v>
      </c>
      <c r="P15" s="1"/>
      <c r="Q15" t="s">
        <v>93</v>
      </c>
      <c r="S15" s="13">
        <v>0</v>
      </c>
      <c r="T15" t="s">
        <v>0</v>
      </c>
      <c r="V15" t="s">
        <v>93</v>
      </c>
      <c r="X15" s="13">
        <v>0</v>
      </c>
      <c r="Y15" t="s">
        <v>0</v>
      </c>
      <c r="AA15" t="s">
        <v>93</v>
      </c>
      <c r="AC15" s="13">
        <v>0</v>
      </c>
      <c r="AD15" t="s">
        <v>0</v>
      </c>
      <c r="AH15" s="1"/>
    </row>
    <row r="16" spans="2:37" x14ac:dyDescent="0.25">
      <c r="D16" s="13"/>
      <c r="H16" s="6"/>
      <c r="N16" s="13"/>
      <c r="P16" s="1"/>
      <c r="S16" s="13"/>
      <c r="X16" s="13"/>
      <c r="AC16" s="13"/>
      <c r="AH16" s="1"/>
    </row>
    <row r="17" spans="2:34" x14ac:dyDescent="0.25">
      <c r="B17" t="s">
        <v>30</v>
      </c>
      <c r="D17" s="13">
        <v>88075.203999999998</v>
      </c>
      <c r="E17" t="s">
        <v>0</v>
      </c>
      <c r="G17" s="1"/>
      <c r="H17" s="6"/>
      <c r="K17" s="1"/>
      <c r="L17" t="s">
        <v>30</v>
      </c>
      <c r="N17" s="13">
        <v>88075.203999999998</v>
      </c>
      <c r="O17" t="s">
        <v>0</v>
      </c>
      <c r="P17" s="1"/>
      <c r="Q17" t="s">
        <v>30</v>
      </c>
      <c r="S17" s="13">
        <v>88075.203999999998</v>
      </c>
      <c r="T17" t="s">
        <v>0</v>
      </c>
      <c r="V17" t="s">
        <v>30</v>
      </c>
      <c r="X17" s="13">
        <v>0</v>
      </c>
      <c r="Y17" t="s">
        <v>0</v>
      </c>
      <c r="AA17" t="s">
        <v>30</v>
      </c>
      <c r="AC17" s="13">
        <v>0</v>
      </c>
      <c r="AD17" t="s">
        <v>0</v>
      </c>
      <c r="AH17" s="1"/>
    </row>
    <row r="18" spans="2:34" x14ac:dyDescent="0.25">
      <c r="D18" s="13"/>
      <c r="H18" s="6"/>
      <c r="N18" s="13"/>
      <c r="S18" s="13"/>
      <c r="X18" s="13"/>
      <c r="AC18" s="13"/>
      <c r="AH18" s="1"/>
    </row>
    <row r="19" spans="2:34" x14ac:dyDescent="0.25">
      <c r="B19" s="55" t="s">
        <v>94</v>
      </c>
      <c r="C19" s="55"/>
      <c r="D19" s="13">
        <v>4850.0479999999998</v>
      </c>
      <c r="E19" t="s">
        <v>0</v>
      </c>
      <c r="H19" s="6"/>
      <c r="K19" s="1"/>
      <c r="L19" s="55" t="s">
        <v>94</v>
      </c>
      <c r="M19" s="55"/>
      <c r="N19" s="13">
        <v>0</v>
      </c>
      <c r="O19" t="s">
        <v>0</v>
      </c>
      <c r="Q19" s="55" t="s">
        <v>94</v>
      </c>
      <c r="R19" s="55"/>
      <c r="S19" s="13">
        <v>0</v>
      </c>
      <c r="T19" t="s">
        <v>0</v>
      </c>
      <c r="V19" s="55" t="s">
        <v>94</v>
      </c>
      <c r="W19" s="55"/>
      <c r="X19" s="13">
        <v>0</v>
      </c>
      <c r="Y19" t="s">
        <v>0</v>
      </c>
      <c r="AA19" s="55" t="s">
        <v>94</v>
      </c>
      <c r="AB19" s="55"/>
      <c r="AC19" s="13">
        <v>0</v>
      </c>
      <c r="AD19" t="s">
        <v>0</v>
      </c>
      <c r="AH19" s="1"/>
    </row>
    <row r="20" spans="2:34" x14ac:dyDescent="0.25">
      <c r="G20" s="1"/>
    </row>
  </sheetData>
  <mergeCells count="11">
    <mergeCell ref="AE4:AH4"/>
    <mergeCell ref="B4:J4"/>
    <mergeCell ref="B19:C19"/>
    <mergeCell ref="L19:M19"/>
    <mergeCell ref="L4:N4"/>
    <mergeCell ref="Q19:R19"/>
    <mergeCell ref="Q4:S4"/>
    <mergeCell ref="V4:Y4"/>
    <mergeCell ref="V19:W19"/>
    <mergeCell ref="AA4:AD4"/>
    <mergeCell ref="AA19:AB19"/>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74"/>
  <sheetViews>
    <sheetView tabSelected="1" topLeftCell="O1" workbookViewId="0">
      <selection activeCell="T82" sqref="T82"/>
    </sheetView>
  </sheetViews>
  <sheetFormatPr defaultRowHeight="15" x14ac:dyDescent="0.25"/>
  <cols>
    <col min="3" max="3" width="21.5703125" customWidth="1"/>
    <col min="4" max="4" width="16.85546875" customWidth="1"/>
    <col min="5" max="5" width="15.85546875" customWidth="1"/>
    <col min="6" max="6" width="14.28515625" customWidth="1"/>
    <col min="7" max="7" width="9.5703125" customWidth="1"/>
    <col min="8" max="8" width="4.5703125" customWidth="1"/>
    <col min="9" max="9" width="5.140625" customWidth="1"/>
    <col min="10" max="10" width="4.5703125" customWidth="1"/>
    <col min="11" max="11" width="10.140625" customWidth="1"/>
    <col min="12" max="12" width="9.140625" customWidth="1"/>
    <col min="13" max="13" width="14.85546875" customWidth="1"/>
    <col min="14" max="14" width="18.28515625" customWidth="1"/>
    <col min="15" max="17" width="9.140625" customWidth="1"/>
    <col min="18" max="18" width="10.140625" customWidth="1"/>
    <col min="19" max="19" width="9.140625" customWidth="1"/>
    <col min="20" max="20" width="16" customWidth="1"/>
    <col min="21" max="21" width="13.7109375" customWidth="1"/>
    <col min="22" max="23" width="9.140625" customWidth="1"/>
    <col min="24" max="24" width="8.85546875" customWidth="1"/>
    <col min="25" max="25" width="10.140625" customWidth="1"/>
    <col min="26" max="26" width="9.140625" customWidth="1"/>
    <col min="27" max="27" width="18" customWidth="1"/>
    <col min="28" max="28" width="13.140625" customWidth="1"/>
    <col min="29" max="30" width="9.140625" customWidth="1"/>
    <col min="32" max="32" width="10.140625" bestFit="1" customWidth="1"/>
    <col min="35" max="35" width="13.140625" customWidth="1"/>
    <col min="36" max="36" width="12.85546875" customWidth="1"/>
    <col min="37" max="37" width="11.85546875" customWidth="1"/>
  </cols>
  <sheetData>
    <row r="2" spans="1:38" x14ac:dyDescent="0.25">
      <c r="B2" s="5" t="s">
        <v>102</v>
      </c>
      <c r="C2" s="28">
        <v>2017</v>
      </c>
      <c r="D2" s="3"/>
      <c r="E2" s="3"/>
      <c r="F2" s="3"/>
      <c r="G2" s="3"/>
      <c r="K2" s="25">
        <v>42790</v>
      </c>
      <c r="R2" s="25">
        <v>42791</v>
      </c>
      <c r="Y2" s="25">
        <v>42794</v>
      </c>
      <c r="AF2" s="25">
        <v>42795</v>
      </c>
    </row>
    <row r="3" spans="1:38" x14ac:dyDescent="0.25">
      <c r="B3" s="2"/>
      <c r="C3" s="3"/>
      <c r="D3" s="3"/>
      <c r="E3" s="3"/>
      <c r="F3" s="3"/>
      <c r="G3" s="3"/>
    </row>
    <row r="4" spans="1:38" ht="83.25" customHeight="1" x14ac:dyDescent="0.25">
      <c r="B4" s="57" t="s">
        <v>97</v>
      </c>
      <c r="C4" s="58"/>
      <c r="D4" s="58"/>
      <c r="E4" s="58"/>
      <c r="F4" s="58"/>
      <c r="G4" s="58"/>
      <c r="H4" s="26"/>
      <c r="J4" s="26"/>
      <c r="K4" s="57" t="s">
        <v>106</v>
      </c>
      <c r="L4" s="57"/>
      <c r="M4" s="57"/>
      <c r="N4" s="57"/>
      <c r="O4" s="57"/>
      <c r="P4" s="57"/>
      <c r="Q4" s="39"/>
      <c r="R4" s="57" t="s">
        <v>106</v>
      </c>
      <c r="S4" s="57"/>
      <c r="T4" s="57"/>
      <c r="U4" s="57"/>
      <c r="V4" s="57"/>
      <c r="W4" s="57"/>
      <c r="Y4" s="57" t="s">
        <v>106</v>
      </c>
      <c r="Z4" s="57"/>
      <c r="AA4" s="57"/>
      <c r="AB4" s="57"/>
      <c r="AC4" s="57"/>
      <c r="AD4" s="57"/>
      <c r="AF4" s="57" t="s">
        <v>106</v>
      </c>
      <c r="AG4" s="57"/>
      <c r="AH4" s="57"/>
      <c r="AI4" s="57"/>
      <c r="AJ4" s="57"/>
      <c r="AK4" s="57"/>
    </row>
    <row r="5" spans="1:38" ht="15" customHeight="1" x14ac:dyDescent="0.25">
      <c r="B5" s="26"/>
      <c r="C5" s="29"/>
      <c r="D5" s="29"/>
      <c r="E5" s="29"/>
      <c r="F5" s="29"/>
      <c r="G5" s="29"/>
      <c r="H5" s="26"/>
      <c r="J5" s="26"/>
    </row>
    <row r="6" spans="1:38" x14ac:dyDescent="0.25">
      <c r="B6" s="3"/>
      <c r="C6" s="3"/>
      <c r="D6" s="3"/>
      <c r="E6" s="7">
        <f>SUM(E7:E74)</f>
        <v>3599999.9999999981</v>
      </c>
      <c r="F6" s="27" t="s">
        <v>0</v>
      </c>
      <c r="G6" s="29"/>
      <c r="H6" s="26"/>
      <c r="N6" s="40" t="s">
        <v>0</v>
      </c>
      <c r="U6" s="40" t="s">
        <v>0</v>
      </c>
      <c r="AB6" s="40" t="s">
        <v>0</v>
      </c>
      <c r="AJ6" s="40" t="s">
        <v>0</v>
      </c>
    </row>
    <row r="7" spans="1:38" x14ac:dyDescent="0.25">
      <c r="A7" s="9"/>
      <c r="B7" s="22" t="s">
        <v>82</v>
      </c>
      <c r="C7" s="21"/>
      <c r="D7" s="22"/>
      <c r="E7" s="18">
        <v>2024.9354947162776</v>
      </c>
      <c r="F7" s="10"/>
      <c r="G7" s="29"/>
      <c r="H7" s="26"/>
      <c r="K7" s="22" t="s">
        <v>82</v>
      </c>
      <c r="N7" s="1">
        <v>2024.9354947162776</v>
      </c>
      <c r="R7" t="s">
        <v>82</v>
      </c>
      <c r="U7" s="1">
        <v>2024.9354947162776</v>
      </c>
      <c r="X7" s="1"/>
      <c r="Y7" t="s">
        <v>82</v>
      </c>
      <c r="AB7" s="1">
        <v>0</v>
      </c>
      <c r="AE7" s="1"/>
      <c r="AF7" t="s">
        <v>82</v>
      </c>
      <c r="AJ7" s="1">
        <v>0</v>
      </c>
      <c r="AL7" s="1"/>
    </row>
    <row r="8" spans="1:38" x14ac:dyDescent="0.25">
      <c r="B8" s="22" t="s">
        <v>58</v>
      </c>
      <c r="C8" s="15"/>
      <c r="D8" s="22"/>
      <c r="E8" s="18">
        <v>35.791446502993637</v>
      </c>
      <c r="F8" s="10"/>
      <c r="G8" s="10"/>
      <c r="H8" s="10"/>
      <c r="I8" s="10"/>
      <c r="K8" s="22" t="s">
        <v>58</v>
      </c>
      <c r="N8" s="1">
        <v>35.791446502993637</v>
      </c>
      <c r="R8" t="s">
        <v>58</v>
      </c>
      <c r="U8" s="1">
        <v>35.791446502993637</v>
      </c>
      <c r="X8" s="1"/>
      <c r="Y8" t="s">
        <v>58</v>
      </c>
      <c r="AB8" s="1">
        <v>35.791446502993637</v>
      </c>
      <c r="AE8" s="1"/>
      <c r="AF8" t="s">
        <v>58</v>
      </c>
      <c r="AJ8" s="1">
        <v>0</v>
      </c>
      <c r="AL8" s="1"/>
    </row>
    <row r="9" spans="1:38" x14ac:dyDescent="0.25">
      <c r="B9" s="22" t="s">
        <v>3</v>
      </c>
      <c r="C9" s="22"/>
      <c r="D9" s="15"/>
      <c r="E9" s="17">
        <v>2458.2030527095576</v>
      </c>
      <c r="K9" s="22" t="s">
        <v>3</v>
      </c>
      <c r="N9" s="1">
        <v>2458.2030527095576</v>
      </c>
      <c r="R9" t="s">
        <v>3</v>
      </c>
      <c r="U9" s="1">
        <v>2458.2030527095576</v>
      </c>
      <c r="X9" s="1"/>
      <c r="Y9" t="s">
        <v>3</v>
      </c>
      <c r="AB9" s="1">
        <v>2458.2030527095576</v>
      </c>
      <c r="AE9" s="1"/>
      <c r="AF9" t="s">
        <v>3</v>
      </c>
      <c r="AJ9" s="1">
        <v>0</v>
      </c>
      <c r="AL9" s="1"/>
    </row>
    <row r="10" spans="1:38" x14ac:dyDescent="0.25">
      <c r="B10" t="s">
        <v>31</v>
      </c>
      <c r="C10" s="22"/>
      <c r="D10" s="22"/>
      <c r="E10" s="19">
        <v>66.8215936432712</v>
      </c>
      <c r="K10" t="s">
        <v>31</v>
      </c>
      <c r="N10" s="1">
        <v>66.8215936432712</v>
      </c>
      <c r="R10" t="s">
        <v>31</v>
      </c>
      <c r="U10" s="1">
        <v>66.8215936432712</v>
      </c>
      <c r="X10" s="1"/>
      <c r="Y10" t="s">
        <v>31</v>
      </c>
      <c r="AB10" s="1">
        <v>66.8215936432712</v>
      </c>
      <c r="AE10" s="1"/>
      <c r="AF10" t="s">
        <v>31</v>
      </c>
      <c r="AJ10" s="1">
        <v>0</v>
      </c>
      <c r="AL10" s="1"/>
    </row>
    <row r="11" spans="1:38" x14ac:dyDescent="0.25">
      <c r="B11" t="s">
        <v>4</v>
      </c>
      <c r="C11" s="15"/>
      <c r="D11" s="15"/>
      <c r="E11" s="19">
        <v>1766.8989622789438</v>
      </c>
      <c r="K11" t="s">
        <v>4</v>
      </c>
      <c r="N11" s="1">
        <v>1766.8989622789438</v>
      </c>
      <c r="R11" t="s">
        <v>4</v>
      </c>
      <c r="U11" s="1">
        <v>1766.8989622789438</v>
      </c>
      <c r="X11" s="1"/>
      <c r="Y11" t="s">
        <v>4</v>
      </c>
      <c r="AB11" s="1">
        <v>1766.8989622789438</v>
      </c>
      <c r="AE11" s="1"/>
      <c r="AF11" t="s">
        <v>4</v>
      </c>
      <c r="AJ11" s="1">
        <v>1766.8989622789438</v>
      </c>
      <c r="AL11" s="1"/>
    </row>
    <row r="12" spans="1:38" x14ac:dyDescent="0.25">
      <c r="B12" t="s">
        <v>32</v>
      </c>
      <c r="C12" s="22"/>
      <c r="D12" s="15"/>
      <c r="E12" s="19">
        <v>47143.59901893419</v>
      </c>
      <c r="K12" t="s">
        <v>32</v>
      </c>
      <c r="N12" s="1">
        <v>47143.59901893419</v>
      </c>
      <c r="R12" t="s">
        <v>32</v>
      </c>
      <c r="U12" s="1">
        <v>47143.59901893419</v>
      </c>
      <c r="X12" s="1"/>
      <c r="Y12" t="s">
        <v>32</v>
      </c>
      <c r="AB12" s="1">
        <v>47143.59901893419</v>
      </c>
      <c r="AE12" s="1"/>
      <c r="AF12" t="s">
        <v>32</v>
      </c>
      <c r="AJ12" s="1">
        <v>0</v>
      </c>
      <c r="AL12" s="1"/>
    </row>
    <row r="13" spans="1:38" x14ac:dyDescent="0.25">
      <c r="B13" t="s">
        <v>76</v>
      </c>
      <c r="C13" s="22"/>
      <c r="D13" s="22"/>
      <c r="E13" s="19">
        <v>1106.0210579686018</v>
      </c>
      <c r="K13" t="s">
        <v>76</v>
      </c>
      <c r="N13" s="1">
        <v>1106.0210579686018</v>
      </c>
      <c r="R13" t="s">
        <v>76</v>
      </c>
      <c r="U13" s="1">
        <v>1106.0210579686018</v>
      </c>
      <c r="X13" s="1"/>
      <c r="Y13" t="s">
        <v>76</v>
      </c>
      <c r="AB13" s="1">
        <v>5.7968601822722121E-5</v>
      </c>
      <c r="AE13" s="1"/>
      <c r="AF13" t="s">
        <v>76</v>
      </c>
      <c r="AJ13" s="1">
        <v>5.7968601822722121E-5</v>
      </c>
      <c r="AL13" s="1"/>
    </row>
    <row r="14" spans="1:38" x14ac:dyDescent="0.25">
      <c r="B14" t="s">
        <v>98</v>
      </c>
      <c r="C14" s="15"/>
      <c r="D14" s="22"/>
      <c r="E14" s="19">
        <v>1203.2179315483559</v>
      </c>
      <c r="K14" t="s">
        <v>98</v>
      </c>
      <c r="N14" s="1">
        <v>1203.2179315483559</v>
      </c>
      <c r="R14" t="s">
        <v>98</v>
      </c>
      <c r="U14" s="1">
        <v>1203.2179315483559</v>
      </c>
      <c r="X14" s="1"/>
      <c r="Y14" t="s">
        <v>98</v>
      </c>
      <c r="AB14" s="1">
        <v>0</v>
      </c>
      <c r="AE14" s="1"/>
      <c r="AF14" t="s">
        <v>98</v>
      </c>
      <c r="AJ14" s="1">
        <v>0</v>
      </c>
      <c r="AL14" s="1"/>
    </row>
    <row r="15" spans="1:38" x14ac:dyDescent="0.25">
      <c r="B15" t="s">
        <v>59</v>
      </c>
      <c r="C15" s="15"/>
      <c r="D15" s="22"/>
      <c r="E15" s="19">
        <v>1498.904300432657</v>
      </c>
      <c r="K15" t="s">
        <v>59</v>
      </c>
      <c r="N15" s="1">
        <v>1498.904300432657</v>
      </c>
      <c r="R15" t="s">
        <v>59</v>
      </c>
      <c r="U15" s="1">
        <v>1498.904300432657</v>
      </c>
      <c r="X15" s="1"/>
      <c r="Y15" t="s">
        <v>59</v>
      </c>
      <c r="AB15" s="1">
        <v>1498.904300432657</v>
      </c>
      <c r="AE15" s="1"/>
      <c r="AF15" t="s">
        <v>59</v>
      </c>
      <c r="AJ15" s="1">
        <v>0</v>
      </c>
      <c r="AL15" s="1"/>
    </row>
    <row r="16" spans="1:38" x14ac:dyDescent="0.25">
      <c r="B16" t="s">
        <v>33</v>
      </c>
      <c r="C16" s="15"/>
      <c r="D16" s="22"/>
      <c r="E16" s="19">
        <v>3483.965798400402</v>
      </c>
      <c r="K16" t="s">
        <v>33</v>
      </c>
      <c r="N16" s="1">
        <v>3483.965798400402</v>
      </c>
      <c r="R16" t="s">
        <v>33</v>
      </c>
      <c r="U16" s="1">
        <v>3483.965798400402</v>
      </c>
      <c r="X16" s="1"/>
      <c r="Y16" t="s">
        <v>33</v>
      </c>
      <c r="AB16" s="1">
        <v>0</v>
      </c>
      <c r="AE16" s="1"/>
      <c r="AF16" t="s">
        <v>33</v>
      </c>
      <c r="AJ16" s="1">
        <v>0</v>
      </c>
      <c r="AL16" s="1"/>
    </row>
    <row r="17" spans="2:38" x14ac:dyDescent="0.25">
      <c r="B17" t="s">
        <v>40</v>
      </c>
      <c r="C17" s="15"/>
      <c r="D17" s="16"/>
      <c r="E17" s="20">
        <v>1319.0357843807383</v>
      </c>
      <c r="K17" t="s">
        <v>40</v>
      </c>
      <c r="N17" s="1">
        <v>1319.0357843807383</v>
      </c>
      <c r="R17" t="s">
        <v>40</v>
      </c>
      <c r="U17" s="1">
        <v>1319.0357843807383</v>
      </c>
      <c r="X17" s="1"/>
      <c r="Y17" t="s">
        <v>40</v>
      </c>
      <c r="AB17" s="1">
        <v>1319.0357843807383</v>
      </c>
      <c r="AE17" s="1"/>
      <c r="AF17" t="s">
        <v>40</v>
      </c>
      <c r="AJ17" s="1">
        <v>20.235784380738096</v>
      </c>
      <c r="AL17" s="1"/>
    </row>
    <row r="18" spans="2:38" x14ac:dyDescent="0.25">
      <c r="B18" s="22" t="s">
        <v>5</v>
      </c>
      <c r="C18" s="15"/>
      <c r="D18" s="14"/>
      <c r="E18" s="20">
        <v>23041.156906250802</v>
      </c>
      <c r="K18" s="22" t="s">
        <v>5</v>
      </c>
      <c r="N18" s="1">
        <v>23041.156906250802</v>
      </c>
      <c r="R18" t="s">
        <v>5</v>
      </c>
      <c r="U18" s="1">
        <v>23041.156906250802</v>
      </c>
      <c r="X18" s="1"/>
      <c r="Y18" t="s">
        <v>5</v>
      </c>
      <c r="AB18" s="1">
        <v>6927.1569062508024</v>
      </c>
      <c r="AE18" s="1"/>
      <c r="AF18" t="s">
        <v>5</v>
      </c>
      <c r="AJ18" s="1">
        <v>6927.1569062508024</v>
      </c>
      <c r="AL18" s="1"/>
    </row>
    <row r="19" spans="2:38" x14ac:dyDescent="0.25">
      <c r="B19" s="22" t="s">
        <v>41</v>
      </c>
      <c r="C19" s="22"/>
      <c r="D19" s="15"/>
      <c r="E19" s="18">
        <v>9790.1503149380351</v>
      </c>
      <c r="K19" s="22" t="s">
        <v>41</v>
      </c>
      <c r="N19" s="1">
        <v>9790.1503149380351</v>
      </c>
      <c r="R19" t="s">
        <v>41</v>
      </c>
      <c r="U19" s="1">
        <v>9790.1503149380351</v>
      </c>
      <c r="X19" s="1"/>
      <c r="Y19" t="s">
        <v>41</v>
      </c>
      <c r="AB19" s="1">
        <v>9790.1503149380351</v>
      </c>
      <c r="AE19" s="1"/>
      <c r="AF19" t="s">
        <v>41</v>
      </c>
      <c r="AJ19" s="1">
        <v>0</v>
      </c>
      <c r="AL19" s="1"/>
    </row>
    <row r="20" spans="2:38" x14ac:dyDescent="0.25">
      <c r="B20" s="22" t="s">
        <v>63</v>
      </c>
      <c r="C20" s="22"/>
      <c r="D20" s="15"/>
      <c r="E20" s="19">
        <v>36.891271461382374</v>
      </c>
      <c r="K20" s="22" t="s">
        <v>63</v>
      </c>
      <c r="N20" s="1">
        <v>36.891271461382374</v>
      </c>
      <c r="R20" t="s">
        <v>63</v>
      </c>
      <c r="U20" s="1">
        <v>36.891271461382374</v>
      </c>
      <c r="X20" s="1"/>
      <c r="Y20" t="s">
        <v>63</v>
      </c>
      <c r="AB20" s="1">
        <v>0</v>
      </c>
      <c r="AE20" s="1"/>
      <c r="AF20" t="s">
        <v>63</v>
      </c>
      <c r="AJ20" s="1">
        <v>0</v>
      </c>
      <c r="AL20" s="1"/>
    </row>
    <row r="21" spans="2:38" x14ac:dyDescent="0.25">
      <c r="B21" s="22" t="s">
        <v>6</v>
      </c>
      <c r="C21" s="22"/>
      <c r="D21" s="15"/>
      <c r="E21" s="19">
        <v>427.00798280153623</v>
      </c>
      <c r="K21" s="22" t="s">
        <v>6</v>
      </c>
      <c r="N21" s="1">
        <v>427.00798280153623</v>
      </c>
      <c r="R21" t="s">
        <v>6</v>
      </c>
      <c r="U21" s="1">
        <v>427.00798280153623</v>
      </c>
      <c r="X21" s="1"/>
      <c r="Y21" t="s">
        <v>6</v>
      </c>
      <c r="AB21" s="1">
        <v>0</v>
      </c>
      <c r="AE21" s="1"/>
      <c r="AF21" t="s">
        <v>6</v>
      </c>
      <c r="AJ21" s="1">
        <v>0</v>
      </c>
      <c r="AL21" s="1"/>
    </row>
    <row r="22" spans="2:38" x14ac:dyDescent="0.25">
      <c r="B22" s="22" t="s">
        <v>7</v>
      </c>
      <c r="C22" s="22"/>
      <c r="D22" s="22"/>
      <c r="E22" s="19">
        <v>6715.091265938303</v>
      </c>
      <c r="K22" s="22" t="s">
        <v>7</v>
      </c>
      <c r="N22" s="1">
        <v>15.091265938302968</v>
      </c>
      <c r="R22" t="s">
        <v>7</v>
      </c>
      <c r="U22" s="1">
        <v>0</v>
      </c>
      <c r="X22" s="1"/>
      <c r="Y22" t="s">
        <v>7</v>
      </c>
      <c r="AB22" s="1">
        <v>0</v>
      </c>
      <c r="AE22" s="1"/>
      <c r="AF22" t="s">
        <v>7</v>
      </c>
      <c r="AJ22" s="1">
        <v>0</v>
      </c>
      <c r="AL22" s="1"/>
    </row>
    <row r="23" spans="2:38" x14ac:dyDescent="0.25">
      <c r="B23" s="22" t="s">
        <v>42</v>
      </c>
      <c r="C23" s="22"/>
      <c r="D23" s="15"/>
      <c r="E23" s="19">
        <v>1237138.3369779964</v>
      </c>
      <c r="K23" s="22" t="s">
        <v>42</v>
      </c>
      <c r="N23" s="1">
        <v>1237138.3369779964</v>
      </c>
      <c r="R23" t="s">
        <v>42</v>
      </c>
      <c r="U23" s="1">
        <v>629708.3369779964</v>
      </c>
      <c r="X23" s="1"/>
      <c r="Y23" t="s">
        <v>42</v>
      </c>
      <c r="AB23" s="1">
        <v>629708.3369779964</v>
      </c>
      <c r="AE23" s="1"/>
      <c r="AF23" t="s">
        <v>42</v>
      </c>
      <c r="AJ23" s="1">
        <v>629708.3369779964</v>
      </c>
      <c r="AL23" s="1"/>
    </row>
    <row r="24" spans="2:38" x14ac:dyDescent="0.25">
      <c r="B24" s="22" t="s">
        <v>78</v>
      </c>
      <c r="C24" s="22"/>
      <c r="D24" s="15"/>
      <c r="E24" s="19">
        <v>1407.7709189663515</v>
      </c>
      <c r="K24" s="22" t="s">
        <v>78</v>
      </c>
      <c r="N24" s="1">
        <v>1407.7709189663515</v>
      </c>
      <c r="R24" t="s">
        <v>78</v>
      </c>
      <c r="U24" s="1">
        <v>1407.7709189663515</v>
      </c>
      <c r="X24" s="1"/>
      <c r="Y24" t="s">
        <v>78</v>
      </c>
      <c r="AB24" s="1">
        <v>1407.7709189663515</v>
      </c>
      <c r="AE24" s="1"/>
      <c r="AF24" t="s">
        <v>78</v>
      </c>
      <c r="AJ24" s="1">
        <v>1407.7709189663515</v>
      </c>
      <c r="AL24" s="1"/>
    </row>
    <row r="25" spans="2:38" x14ac:dyDescent="0.25">
      <c r="B25" s="22" t="s">
        <v>104</v>
      </c>
      <c r="C25" s="22"/>
      <c r="D25" s="15"/>
      <c r="E25" s="19">
        <v>13.19035784380738</v>
      </c>
      <c r="K25" s="22" t="s">
        <v>104</v>
      </c>
      <c r="N25" s="1">
        <v>13.19035784380738</v>
      </c>
      <c r="R25" t="s">
        <v>104</v>
      </c>
      <c r="U25" s="1">
        <v>13.19035784380738</v>
      </c>
      <c r="X25" s="1"/>
      <c r="Y25" t="s">
        <v>104</v>
      </c>
      <c r="AB25" s="1">
        <v>13.19035784380738</v>
      </c>
      <c r="AE25" s="1"/>
      <c r="AF25" t="s">
        <v>104</v>
      </c>
      <c r="AJ25" s="1">
        <v>13.19035784380738</v>
      </c>
      <c r="AL25" s="1"/>
    </row>
    <row r="26" spans="2:38" x14ac:dyDescent="0.25">
      <c r="B26" s="22" t="s">
        <v>34</v>
      </c>
      <c r="C26" s="16"/>
      <c r="D26" s="15"/>
      <c r="E26" s="19">
        <v>478312.57535287016</v>
      </c>
      <c r="K26" s="22" t="s">
        <v>34</v>
      </c>
      <c r="N26" s="1">
        <v>478312.57535287016</v>
      </c>
      <c r="R26" t="s">
        <v>34</v>
      </c>
      <c r="U26" s="1">
        <v>478312.57535287016</v>
      </c>
      <c r="X26" s="1"/>
      <c r="Y26" t="s">
        <v>34</v>
      </c>
      <c r="AB26" s="1">
        <v>3.5287014907225966E-4</v>
      </c>
      <c r="AE26" s="1"/>
      <c r="AF26" t="s">
        <v>34</v>
      </c>
      <c r="AJ26" s="1">
        <v>3.5287014907225966E-4</v>
      </c>
      <c r="AL26" s="1"/>
    </row>
    <row r="27" spans="2:38" x14ac:dyDescent="0.25">
      <c r="B27" s="22" t="s">
        <v>35</v>
      </c>
      <c r="C27" s="14"/>
      <c r="D27" s="22"/>
      <c r="E27" s="19">
        <v>64667.937777782128</v>
      </c>
      <c r="K27" s="22" t="s">
        <v>35</v>
      </c>
      <c r="N27" s="1">
        <v>64667.937777782128</v>
      </c>
      <c r="R27" t="s">
        <v>35</v>
      </c>
      <c r="U27" s="1">
        <v>64667.937777782128</v>
      </c>
      <c r="X27" s="1"/>
      <c r="Y27" t="s">
        <v>35</v>
      </c>
      <c r="AB27" s="1">
        <v>64667.937777782128</v>
      </c>
      <c r="AE27" s="1"/>
      <c r="AF27" t="s">
        <v>35</v>
      </c>
      <c r="AJ27" s="1">
        <v>0</v>
      </c>
      <c r="AL27" s="1"/>
    </row>
    <row r="28" spans="2:38" x14ac:dyDescent="0.25">
      <c r="B28" s="22" t="s">
        <v>83</v>
      </c>
      <c r="C28" s="22"/>
      <c r="D28" s="15"/>
      <c r="E28" s="19">
        <v>33305.967791316034</v>
      </c>
      <c r="K28" s="22" t="s">
        <v>83</v>
      </c>
      <c r="N28" s="1">
        <v>33305.967791316034</v>
      </c>
      <c r="R28" t="s">
        <v>83</v>
      </c>
      <c r="U28" s="1">
        <v>33305.967791316034</v>
      </c>
      <c r="X28" s="1"/>
      <c r="Y28" t="s">
        <v>83</v>
      </c>
      <c r="AB28" s="1">
        <v>33305.967791316034</v>
      </c>
      <c r="AE28" s="1"/>
      <c r="AF28" t="s">
        <v>83</v>
      </c>
      <c r="AJ28" s="1">
        <v>0</v>
      </c>
      <c r="AL28" s="1"/>
    </row>
    <row r="29" spans="2:38" x14ac:dyDescent="0.25">
      <c r="B29" s="22" t="s">
        <v>84</v>
      </c>
      <c r="C29" s="22"/>
      <c r="D29" s="15"/>
      <c r="E29" s="19">
        <v>21.584221926230263</v>
      </c>
      <c r="K29" s="22" t="s">
        <v>84</v>
      </c>
      <c r="N29" s="1">
        <v>21.584221926230263</v>
      </c>
      <c r="R29" t="s">
        <v>84</v>
      </c>
      <c r="U29" s="1">
        <v>21.584221926230263</v>
      </c>
      <c r="X29" s="1"/>
      <c r="Y29" t="s">
        <v>84</v>
      </c>
      <c r="AB29" s="1">
        <v>21.584221926230263</v>
      </c>
      <c r="AE29" s="1"/>
      <c r="AF29" t="s">
        <v>84</v>
      </c>
      <c r="AJ29" s="1">
        <v>21.584221926230263</v>
      </c>
      <c r="AL29" s="1"/>
    </row>
    <row r="30" spans="2:38" x14ac:dyDescent="0.25">
      <c r="B30" s="22" t="s">
        <v>72</v>
      </c>
      <c r="C30" s="22"/>
      <c r="D30" s="22"/>
      <c r="E30" s="19">
        <v>1249136.4097788129</v>
      </c>
      <c r="K30" s="22" t="s">
        <v>72</v>
      </c>
      <c r="N30" s="1">
        <v>1249136.4097788129</v>
      </c>
      <c r="R30" t="s">
        <v>72</v>
      </c>
      <c r="U30" s="1">
        <v>1249136.4097788129</v>
      </c>
      <c r="X30" s="1"/>
      <c r="Y30" t="s">
        <v>72</v>
      </c>
      <c r="AB30" s="1">
        <v>0</v>
      </c>
      <c r="AE30" s="1"/>
      <c r="AF30" t="s">
        <v>72</v>
      </c>
      <c r="AJ30" s="1">
        <v>0</v>
      </c>
      <c r="AL30" s="1"/>
    </row>
    <row r="31" spans="2:38" x14ac:dyDescent="0.25">
      <c r="B31" s="22" t="s">
        <v>79</v>
      </c>
      <c r="C31" s="22"/>
      <c r="D31" s="15"/>
      <c r="E31" s="19">
        <v>11359.941162060166</v>
      </c>
      <c r="K31" s="22" t="s">
        <v>79</v>
      </c>
      <c r="N31" s="1">
        <v>11359.941162060166</v>
      </c>
      <c r="R31" t="s">
        <v>79</v>
      </c>
      <c r="U31" s="1">
        <v>11359.941162060166</v>
      </c>
      <c r="X31" s="1"/>
      <c r="Y31" t="s">
        <v>79</v>
      </c>
      <c r="AB31" s="1">
        <v>0</v>
      </c>
      <c r="AE31" s="1"/>
      <c r="AF31" t="s">
        <v>79</v>
      </c>
      <c r="AJ31" s="1">
        <v>0</v>
      </c>
      <c r="AL31" s="1"/>
    </row>
    <row r="32" spans="2:38" x14ac:dyDescent="0.25">
      <c r="B32" s="22" t="s">
        <v>80</v>
      </c>
      <c r="C32" s="22"/>
      <c r="D32" s="15"/>
      <c r="E32" s="19">
        <v>611.01498305402072</v>
      </c>
      <c r="K32" s="22" t="s">
        <v>80</v>
      </c>
      <c r="N32" s="1">
        <v>611.01498305402072</v>
      </c>
      <c r="R32" t="s">
        <v>80</v>
      </c>
      <c r="U32" s="1">
        <v>611.01498305402072</v>
      </c>
      <c r="X32" s="1"/>
      <c r="Y32" t="s">
        <v>80</v>
      </c>
      <c r="AB32" s="1">
        <v>611.01498305402072</v>
      </c>
      <c r="AE32" s="1"/>
      <c r="AF32" t="s">
        <v>80</v>
      </c>
      <c r="AJ32" s="1">
        <v>611.01498305402072</v>
      </c>
      <c r="AL32" s="1"/>
    </row>
    <row r="33" spans="2:38" x14ac:dyDescent="0.25">
      <c r="B33" s="22" t="s">
        <v>95</v>
      </c>
      <c r="C33" s="22"/>
      <c r="D33" s="22"/>
      <c r="E33" s="19">
        <v>1498.904300432657</v>
      </c>
      <c r="K33" s="22" t="s">
        <v>95</v>
      </c>
      <c r="N33" s="1">
        <v>1498.904300432657</v>
      </c>
      <c r="R33" t="s">
        <v>95</v>
      </c>
      <c r="U33" s="1">
        <v>1498.904300432657</v>
      </c>
      <c r="X33" s="1"/>
      <c r="Y33" t="s">
        <v>95</v>
      </c>
      <c r="AB33" s="1">
        <v>1498.904300432657</v>
      </c>
      <c r="AE33" s="1"/>
      <c r="AF33" t="s">
        <v>95</v>
      </c>
      <c r="AJ33" s="1">
        <v>1498.904300432657</v>
      </c>
      <c r="AL33" s="1"/>
    </row>
    <row r="34" spans="2:38" x14ac:dyDescent="0.25">
      <c r="B34" s="22" t="s">
        <v>8</v>
      </c>
      <c r="C34" s="22"/>
      <c r="D34" s="15"/>
      <c r="E34" s="19">
        <v>24239.45579211384</v>
      </c>
      <c r="K34" s="22" t="s">
        <v>8</v>
      </c>
      <c r="N34" s="1">
        <v>24239.45579211384</v>
      </c>
      <c r="R34" t="s">
        <v>8</v>
      </c>
      <c r="U34" s="1">
        <v>24239.45579211384</v>
      </c>
      <c r="X34" s="1"/>
      <c r="Y34" t="s">
        <v>8</v>
      </c>
      <c r="AB34" s="1">
        <v>24239.45579211384</v>
      </c>
      <c r="AE34" s="1"/>
      <c r="AF34" t="s">
        <v>8</v>
      </c>
      <c r="AJ34" s="1">
        <v>0</v>
      </c>
      <c r="AL34" s="1"/>
    </row>
    <row r="35" spans="2:38" x14ac:dyDescent="0.25">
      <c r="B35" s="22" t="s">
        <v>29</v>
      </c>
      <c r="C35" s="22"/>
      <c r="D35" s="15"/>
      <c r="E35" s="19">
        <v>2970.5385981399163</v>
      </c>
      <c r="K35" s="22" t="s">
        <v>29</v>
      </c>
      <c r="N35" s="1">
        <v>2970.5385981399163</v>
      </c>
      <c r="R35" t="s">
        <v>29</v>
      </c>
      <c r="U35" s="1">
        <v>2970.5385981399163</v>
      </c>
      <c r="X35" s="1"/>
      <c r="Y35" t="s">
        <v>29</v>
      </c>
      <c r="AB35" s="1">
        <v>2970.5385981399163</v>
      </c>
      <c r="AE35" s="1"/>
      <c r="AF35" t="s">
        <v>29</v>
      </c>
      <c r="AJ35" s="1">
        <v>0</v>
      </c>
      <c r="AL35" s="1"/>
    </row>
    <row r="36" spans="2:38" x14ac:dyDescent="0.25">
      <c r="B36" s="22" t="s">
        <v>9</v>
      </c>
      <c r="C36" s="22"/>
      <c r="D36" s="15"/>
      <c r="E36" s="19">
        <v>2142.6538450767557</v>
      </c>
      <c r="K36" s="22" t="s">
        <v>9</v>
      </c>
      <c r="N36" s="1">
        <v>2142.6538450767557</v>
      </c>
      <c r="R36" t="s">
        <v>9</v>
      </c>
      <c r="U36" s="1">
        <v>2142.6538450767557</v>
      </c>
      <c r="X36" s="1"/>
      <c r="Y36" t="s">
        <v>9</v>
      </c>
      <c r="AB36" s="1">
        <v>2142.6538450767557</v>
      </c>
      <c r="AE36" s="1"/>
      <c r="AF36" t="s">
        <v>9</v>
      </c>
      <c r="AJ36" s="1">
        <v>0</v>
      </c>
      <c r="AL36" s="1"/>
    </row>
    <row r="37" spans="2:38" x14ac:dyDescent="0.25">
      <c r="B37" t="s">
        <v>10</v>
      </c>
      <c r="C37" s="22"/>
      <c r="D37" s="15"/>
      <c r="E37" s="19">
        <v>64519.767473973785</v>
      </c>
      <c r="K37" t="s">
        <v>10</v>
      </c>
      <c r="N37" s="1">
        <v>64519.767473973785</v>
      </c>
      <c r="R37" t="s">
        <v>10</v>
      </c>
      <c r="U37" s="1">
        <v>64519.767473973785</v>
      </c>
      <c r="X37" s="1"/>
      <c r="Y37" t="s">
        <v>10</v>
      </c>
      <c r="AB37" s="1">
        <v>0</v>
      </c>
      <c r="AE37" s="1"/>
      <c r="AF37" t="s">
        <v>10</v>
      </c>
      <c r="AJ37" s="1">
        <v>0</v>
      </c>
      <c r="AL37" s="1"/>
    </row>
    <row r="38" spans="2:38" x14ac:dyDescent="0.25">
      <c r="B38" t="s">
        <v>11</v>
      </c>
      <c r="C38" s="22"/>
      <c r="D38" s="22"/>
      <c r="E38" s="19">
        <v>19521.729608834925</v>
      </c>
      <c r="K38" t="s">
        <v>11</v>
      </c>
      <c r="N38" s="1">
        <v>19521.729608834925</v>
      </c>
      <c r="R38" t="s">
        <v>11</v>
      </c>
      <c r="U38" s="1">
        <v>19521.729608834925</v>
      </c>
      <c r="X38" s="1"/>
      <c r="Y38" t="s">
        <v>11</v>
      </c>
      <c r="AB38" s="1">
        <v>19521.729608834925</v>
      </c>
      <c r="AE38" s="1"/>
      <c r="AF38" t="s">
        <v>11</v>
      </c>
      <c r="AJ38" s="1">
        <v>19521.729608834925</v>
      </c>
      <c r="AL38" s="1"/>
    </row>
    <row r="39" spans="2:38" x14ac:dyDescent="0.25">
      <c r="B39" t="s">
        <v>43</v>
      </c>
      <c r="C39" s="22"/>
      <c r="D39" s="22"/>
      <c r="E39" s="19">
        <v>3590.3873752597156</v>
      </c>
      <c r="K39" t="s">
        <v>43</v>
      </c>
      <c r="N39" s="1">
        <v>3590.3873752597156</v>
      </c>
      <c r="R39" t="s">
        <v>43</v>
      </c>
      <c r="U39" s="1">
        <v>3590.3873752597156</v>
      </c>
      <c r="X39" s="1"/>
      <c r="Y39" t="s">
        <v>43</v>
      </c>
      <c r="AB39" s="1">
        <v>0</v>
      </c>
      <c r="AE39" s="1"/>
      <c r="AF39" t="s">
        <v>43</v>
      </c>
      <c r="AJ39" s="1">
        <v>0</v>
      </c>
      <c r="AL39" s="1"/>
    </row>
    <row r="40" spans="2:38" x14ac:dyDescent="0.25">
      <c r="B40" t="s">
        <v>81</v>
      </c>
      <c r="C40" s="22"/>
      <c r="D40" s="15"/>
      <c r="E40" s="19">
        <v>17.986851605191884</v>
      </c>
      <c r="K40" t="s">
        <v>81</v>
      </c>
      <c r="N40" s="1">
        <v>17.986851605191884</v>
      </c>
      <c r="R40" t="s">
        <v>81</v>
      </c>
      <c r="U40" s="1">
        <v>17.986851605191884</v>
      </c>
      <c r="X40" s="1"/>
      <c r="Y40" t="s">
        <v>81</v>
      </c>
      <c r="AB40" s="1">
        <v>17.986851605191884</v>
      </c>
      <c r="AE40" s="1"/>
      <c r="AF40" t="s">
        <v>81</v>
      </c>
      <c r="AJ40" s="1">
        <v>17.986851605191884</v>
      </c>
      <c r="AL40" s="1"/>
    </row>
    <row r="41" spans="2:38" x14ac:dyDescent="0.25">
      <c r="B41" t="s">
        <v>12</v>
      </c>
      <c r="C41" s="22"/>
      <c r="D41" s="22"/>
      <c r="E41" s="19">
        <v>750.86118310587574</v>
      </c>
      <c r="K41" t="s">
        <v>12</v>
      </c>
      <c r="N41" s="1">
        <v>750.86118310587574</v>
      </c>
      <c r="R41" t="s">
        <v>12</v>
      </c>
      <c r="U41" s="1">
        <v>0</v>
      </c>
      <c r="X41" s="1"/>
      <c r="Y41" t="s">
        <v>12</v>
      </c>
      <c r="AB41" s="1">
        <v>0</v>
      </c>
      <c r="AE41" s="1"/>
      <c r="AF41" t="s">
        <v>12</v>
      </c>
      <c r="AJ41" s="1">
        <v>0</v>
      </c>
      <c r="AL41" s="1"/>
    </row>
    <row r="42" spans="2:38" x14ac:dyDescent="0.25">
      <c r="B42" t="s">
        <v>13</v>
      </c>
      <c r="C42" s="22"/>
      <c r="D42" s="22"/>
      <c r="E42" s="19">
        <v>1319.0357843807383</v>
      </c>
      <c r="K42" t="s">
        <v>13</v>
      </c>
      <c r="N42" s="1">
        <v>1319.0357843807383</v>
      </c>
      <c r="R42" t="s">
        <v>13</v>
      </c>
      <c r="U42" s="1">
        <v>1319.0357843807383</v>
      </c>
      <c r="X42" s="1"/>
      <c r="Y42" t="s">
        <v>13</v>
      </c>
      <c r="AB42" s="1">
        <v>1319.0357843807383</v>
      </c>
      <c r="AE42" s="1"/>
      <c r="AF42" t="s">
        <v>13</v>
      </c>
      <c r="AJ42" s="1">
        <v>0</v>
      </c>
      <c r="AL42" s="1"/>
    </row>
    <row r="43" spans="2:38" x14ac:dyDescent="0.25">
      <c r="B43" t="s">
        <v>14</v>
      </c>
      <c r="C43" s="22"/>
      <c r="D43" s="15"/>
      <c r="E43" s="19">
        <v>10752.646101251119</v>
      </c>
      <c r="K43" t="s">
        <v>14</v>
      </c>
      <c r="N43" s="1">
        <v>10752.646101251119</v>
      </c>
      <c r="R43" t="s">
        <v>14</v>
      </c>
      <c r="U43" s="1">
        <v>10752.646101251119</v>
      </c>
      <c r="X43" s="1"/>
      <c r="Y43" t="s">
        <v>14</v>
      </c>
      <c r="AB43" s="1">
        <v>0</v>
      </c>
      <c r="AE43" s="1"/>
      <c r="AF43" t="s">
        <v>14</v>
      </c>
      <c r="AJ43" s="1">
        <v>0</v>
      </c>
      <c r="AL43" s="1"/>
    </row>
    <row r="44" spans="2:38" x14ac:dyDescent="0.25">
      <c r="B44" t="s">
        <v>15</v>
      </c>
      <c r="C44" s="22"/>
      <c r="D44" s="15"/>
      <c r="E44" s="19">
        <v>827.39517383882662</v>
      </c>
      <c r="K44" t="s">
        <v>15</v>
      </c>
      <c r="N44" s="1">
        <v>827.39517383882662</v>
      </c>
      <c r="R44" t="s">
        <v>15</v>
      </c>
      <c r="U44" s="1">
        <v>0</v>
      </c>
      <c r="X44" s="1"/>
      <c r="Y44" t="s">
        <v>15</v>
      </c>
      <c r="AB44" s="1">
        <v>0</v>
      </c>
      <c r="AE44" s="1"/>
      <c r="AF44" t="s">
        <v>15</v>
      </c>
      <c r="AJ44" s="1">
        <v>0</v>
      </c>
      <c r="AL44" s="1"/>
    </row>
    <row r="45" spans="2:38" x14ac:dyDescent="0.25">
      <c r="B45" t="s">
        <v>47</v>
      </c>
      <c r="C45" s="22"/>
      <c r="D45" s="22"/>
      <c r="E45" s="19">
        <v>7.2745565104855361</v>
      </c>
      <c r="K45" t="s">
        <v>47</v>
      </c>
      <c r="N45" s="1">
        <v>7.2745565104855361</v>
      </c>
      <c r="R45" t="s">
        <v>47</v>
      </c>
      <c r="U45" s="1">
        <v>7.2745565104855361</v>
      </c>
      <c r="X45" s="1"/>
      <c r="Y45" t="s">
        <v>47</v>
      </c>
      <c r="AB45" s="1">
        <v>0</v>
      </c>
      <c r="AE45" s="1"/>
      <c r="AF45" t="s">
        <v>47</v>
      </c>
      <c r="AJ45" s="1">
        <v>0</v>
      </c>
      <c r="AL45" s="1"/>
    </row>
    <row r="46" spans="2:38" x14ac:dyDescent="0.25">
      <c r="B46" t="s">
        <v>16</v>
      </c>
      <c r="C46" s="22"/>
      <c r="E46" s="4">
        <v>1804.3319760912586</v>
      </c>
      <c r="K46" t="s">
        <v>16</v>
      </c>
      <c r="N46" s="1">
        <v>1804.3319760912586</v>
      </c>
      <c r="R46" t="s">
        <v>16</v>
      </c>
      <c r="U46" s="1">
        <v>1804.3319760912586</v>
      </c>
      <c r="X46" s="1"/>
      <c r="Y46" t="s">
        <v>16</v>
      </c>
      <c r="AB46" s="1">
        <v>1804.3319760912586</v>
      </c>
      <c r="AE46" s="1"/>
      <c r="AF46" t="s">
        <v>16</v>
      </c>
      <c r="AJ46" s="1">
        <v>0</v>
      </c>
      <c r="AL46" s="1"/>
    </row>
    <row r="47" spans="2:38" x14ac:dyDescent="0.25">
      <c r="B47" t="s">
        <v>17</v>
      </c>
      <c r="C47" s="22"/>
      <c r="E47" s="1">
        <v>773.434619023251</v>
      </c>
      <c r="K47" t="s">
        <v>17</v>
      </c>
      <c r="N47" s="1">
        <v>773.434619023251</v>
      </c>
      <c r="R47" t="s">
        <v>17</v>
      </c>
      <c r="U47" s="1">
        <v>773.434619023251</v>
      </c>
      <c r="X47" s="1"/>
      <c r="Y47" t="s">
        <v>17</v>
      </c>
      <c r="AB47" s="1">
        <v>773.434619023251</v>
      </c>
      <c r="AE47" s="1"/>
      <c r="AF47" t="s">
        <v>17</v>
      </c>
      <c r="AJ47" s="1">
        <v>773.434619023251</v>
      </c>
      <c r="AL47" s="1"/>
    </row>
    <row r="48" spans="2:38" x14ac:dyDescent="0.25">
      <c r="B48" t="s">
        <v>44</v>
      </c>
      <c r="C48" s="22"/>
      <c r="E48" s="1">
        <v>6763.3742100829741</v>
      </c>
      <c r="K48" t="s">
        <v>44</v>
      </c>
      <c r="N48" s="1">
        <v>6763.3742100829741</v>
      </c>
      <c r="R48" t="s">
        <v>44</v>
      </c>
      <c r="U48" s="1">
        <v>6763.3742100829741</v>
      </c>
      <c r="X48" s="1"/>
      <c r="Y48" t="s">
        <v>44</v>
      </c>
      <c r="AB48" s="1">
        <v>6763.3742100829741</v>
      </c>
      <c r="AE48" s="1"/>
      <c r="AF48" t="s">
        <v>44</v>
      </c>
      <c r="AJ48" s="1">
        <v>6763.3742100829741</v>
      </c>
      <c r="AL48" s="1"/>
    </row>
    <row r="49" spans="2:38" x14ac:dyDescent="0.25">
      <c r="B49" t="s">
        <v>18</v>
      </c>
      <c r="C49" s="22"/>
      <c r="E49" s="1">
        <v>7451.8702902769701</v>
      </c>
      <c r="K49" t="s">
        <v>18</v>
      </c>
      <c r="N49" s="1">
        <v>7451.8702902769701</v>
      </c>
      <c r="R49" t="s">
        <v>18</v>
      </c>
      <c r="U49" s="1">
        <v>7451.8702902769701</v>
      </c>
      <c r="X49" s="1"/>
      <c r="Y49" t="s">
        <v>18</v>
      </c>
      <c r="AB49" s="1">
        <v>0</v>
      </c>
      <c r="AE49" s="1"/>
      <c r="AF49" t="s">
        <v>18</v>
      </c>
      <c r="AJ49" s="1">
        <v>0</v>
      </c>
      <c r="AL49" s="1"/>
    </row>
    <row r="50" spans="2:38" x14ac:dyDescent="0.25">
      <c r="B50" t="s">
        <v>45</v>
      </c>
      <c r="C50" s="22"/>
      <c r="E50" s="1">
        <v>1798.6851605191882</v>
      </c>
      <c r="K50" t="s">
        <v>45</v>
      </c>
      <c r="N50" s="1">
        <v>1798.6851605191882</v>
      </c>
      <c r="R50" t="s">
        <v>45</v>
      </c>
      <c r="U50" s="1">
        <v>1798.6851605191882</v>
      </c>
      <c r="X50" s="1"/>
      <c r="Y50" t="s">
        <v>45</v>
      </c>
      <c r="AB50" s="1">
        <v>1798.6851605191882</v>
      </c>
      <c r="AE50" s="1"/>
      <c r="AF50" t="s">
        <v>45</v>
      </c>
      <c r="AJ50" s="1">
        <v>1798.6851605191882</v>
      </c>
      <c r="AL50" s="1"/>
    </row>
    <row r="51" spans="2:38" x14ac:dyDescent="0.25">
      <c r="B51" t="s">
        <v>73</v>
      </c>
      <c r="C51" s="22"/>
      <c r="E51" s="1">
        <v>30.287922411216364</v>
      </c>
      <c r="K51" t="s">
        <v>73</v>
      </c>
      <c r="N51" s="1">
        <v>30.287922411216364</v>
      </c>
      <c r="R51" t="s">
        <v>73</v>
      </c>
      <c r="U51" s="1">
        <v>30.287922411216364</v>
      </c>
      <c r="X51" s="1"/>
      <c r="Y51" t="s">
        <v>73</v>
      </c>
      <c r="AB51" s="1">
        <v>30.287922411216364</v>
      </c>
      <c r="AE51" s="1"/>
      <c r="AF51" t="s">
        <v>73</v>
      </c>
      <c r="AJ51" s="1">
        <v>30.287922411215682</v>
      </c>
      <c r="AL51" s="1"/>
    </row>
    <row r="52" spans="2:38" x14ac:dyDescent="0.25">
      <c r="B52" t="s">
        <v>19</v>
      </c>
      <c r="C52" s="22"/>
      <c r="E52" s="1">
        <v>300.55262297161795</v>
      </c>
      <c r="K52" t="s">
        <v>19</v>
      </c>
      <c r="N52" s="1">
        <v>300.55262297161795</v>
      </c>
      <c r="R52" t="s">
        <v>19</v>
      </c>
      <c r="U52" s="1">
        <v>300.55262297161795</v>
      </c>
      <c r="X52" s="1"/>
      <c r="Y52" t="s">
        <v>19</v>
      </c>
      <c r="AB52" s="1">
        <v>300.55262297161795</v>
      </c>
      <c r="AE52" s="1"/>
      <c r="AF52" t="s">
        <v>19</v>
      </c>
      <c r="AJ52" s="1">
        <v>0</v>
      </c>
      <c r="AL52" s="1"/>
    </row>
    <row r="53" spans="2:38" x14ac:dyDescent="0.25">
      <c r="B53" t="s">
        <v>54</v>
      </c>
      <c r="C53" s="22"/>
      <c r="E53" s="1">
        <v>19020.113271684728</v>
      </c>
      <c r="K53" t="s">
        <v>54</v>
      </c>
      <c r="N53" s="1">
        <v>0</v>
      </c>
      <c r="R53" t="s">
        <v>54</v>
      </c>
      <c r="U53" s="1">
        <v>0</v>
      </c>
      <c r="X53" s="1"/>
      <c r="Y53" t="s">
        <v>54</v>
      </c>
      <c r="AB53" s="1">
        <v>0</v>
      </c>
      <c r="AE53" s="1"/>
      <c r="AF53" t="s">
        <v>54</v>
      </c>
      <c r="AJ53" s="1">
        <v>0</v>
      </c>
      <c r="AL53" s="1"/>
    </row>
    <row r="54" spans="2:38" x14ac:dyDescent="0.25">
      <c r="B54" t="s">
        <v>20</v>
      </c>
      <c r="C54" s="22"/>
      <c r="E54" s="1">
        <v>11097.887440403394</v>
      </c>
      <c r="K54" t="s">
        <v>20</v>
      </c>
      <c r="N54" s="1">
        <v>11097.887440403394</v>
      </c>
      <c r="R54" t="s">
        <v>20</v>
      </c>
      <c r="U54" s="1">
        <v>0</v>
      </c>
      <c r="X54" s="1"/>
      <c r="Y54" t="s">
        <v>20</v>
      </c>
      <c r="AB54" s="1">
        <v>0</v>
      </c>
      <c r="AE54" s="1"/>
      <c r="AF54" t="s">
        <v>20</v>
      </c>
      <c r="AJ54" s="1">
        <v>0</v>
      </c>
      <c r="AL54" s="1"/>
    </row>
    <row r="55" spans="2:38" x14ac:dyDescent="0.25">
      <c r="B55" t="s">
        <v>36</v>
      </c>
      <c r="C55" s="22"/>
      <c r="E55" s="1">
        <v>428.98641078382644</v>
      </c>
      <c r="K55" t="s">
        <v>36</v>
      </c>
      <c r="N55" s="1">
        <v>428.98641078382644</v>
      </c>
      <c r="R55" t="s">
        <v>36</v>
      </c>
      <c r="U55" s="1">
        <v>428.98641078382644</v>
      </c>
      <c r="X55" s="1"/>
      <c r="Y55" t="s">
        <v>36</v>
      </c>
      <c r="AB55" s="1">
        <v>428.98641078382644</v>
      </c>
      <c r="AE55" s="1"/>
      <c r="AF55" t="s">
        <v>36</v>
      </c>
      <c r="AJ55" s="1">
        <v>0</v>
      </c>
      <c r="AL55" s="1"/>
    </row>
    <row r="56" spans="2:38" x14ac:dyDescent="0.25">
      <c r="B56" t="s">
        <v>37</v>
      </c>
      <c r="C56" s="22"/>
      <c r="E56" s="1">
        <v>18113.157388827462</v>
      </c>
      <c r="K56" t="s">
        <v>37</v>
      </c>
      <c r="N56" s="1">
        <v>18113.157388827462</v>
      </c>
      <c r="R56" t="s">
        <v>37</v>
      </c>
      <c r="U56" s="1">
        <v>18113.157388827462</v>
      </c>
      <c r="X56" s="1"/>
      <c r="Y56" t="s">
        <v>37</v>
      </c>
      <c r="AB56" s="1">
        <v>0</v>
      </c>
      <c r="AE56" s="1"/>
      <c r="AF56" t="s">
        <v>37</v>
      </c>
      <c r="AJ56" s="1">
        <v>0</v>
      </c>
      <c r="AL56" s="1"/>
    </row>
    <row r="57" spans="2:38" x14ac:dyDescent="0.25">
      <c r="B57" t="s">
        <v>21</v>
      </c>
      <c r="C57" s="22"/>
      <c r="E57" s="1">
        <v>1079.7804914042561</v>
      </c>
      <c r="K57" t="s">
        <v>21</v>
      </c>
      <c r="N57" s="1">
        <v>1079.7804914042561</v>
      </c>
      <c r="R57" t="s">
        <v>21</v>
      </c>
      <c r="U57" s="1">
        <v>1079.7804914042561</v>
      </c>
      <c r="X57" s="1"/>
      <c r="Y57" t="s">
        <v>21</v>
      </c>
      <c r="AB57" s="1">
        <v>1079.7804914042561</v>
      </c>
      <c r="AE57" s="1"/>
      <c r="AF57" t="s">
        <v>21</v>
      </c>
      <c r="AJ57" s="1">
        <v>0</v>
      </c>
      <c r="AL57" s="1"/>
    </row>
    <row r="58" spans="2:38" x14ac:dyDescent="0.25">
      <c r="B58" t="s">
        <v>22</v>
      </c>
      <c r="C58" s="22"/>
      <c r="E58" s="1">
        <v>5075.1925481972339</v>
      </c>
      <c r="K58" t="s">
        <v>22</v>
      </c>
      <c r="N58" s="1">
        <v>5075.1925481972339</v>
      </c>
      <c r="R58" t="s">
        <v>22</v>
      </c>
      <c r="U58" s="1">
        <v>5075.1925481972339</v>
      </c>
      <c r="X58" s="1"/>
      <c r="Y58" t="s">
        <v>22</v>
      </c>
      <c r="AB58" s="1">
        <v>5075.1925481972339</v>
      </c>
      <c r="AE58" s="1"/>
      <c r="AF58" t="s">
        <v>22</v>
      </c>
      <c r="AJ58" s="1">
        <v>0</v>
      </c>
      <c r="AL58" s="1"/>
    </row>
    <row r="59" spans="2:38" x14ac:dyDescent="0.25">
      <c r="B59" t="s">
        <v>55</v>
      </c>
      <c r="C59" s="22"/>
      <c r="E59" s="1">
        <v>161.06088079206657</v>
      </c>
      <c r="K59" t="s">
        <v>55</v>
      </c>
      <c r="N59" s="1">
        <v>161.06088079206657</v>
      </c>
      <c r="R59" t="s">
        <v>55</v>
      </c>
      <c r="U59" s="1">
        <v>0</v>
      </c>
      <c r="X59" s="1"/>
      <c r="Y59" t="s">
        <v>55</v>
      </c>
      <c r="AB59" s="1">
        <v>0</v>
      </c>
      <c r="AE59" s="1"/>
      <c r="AF59" t="s">
        <v>55</v>
      </c>
      <c r="AJ59" s="1">
        <v>0</v>
      </c>
      <c r="AL59" s="1"/>
    </row>
    <row r="60" spans="2:38" x14ac:dyDescent="0.25">
      <c r="B60" t="s">
        <v>38</v>
      </c>
      <c r="E60" s="1">
        <v>6.5807240795934385</v>
      </c>
      <c r="K60" t="s">
        <v>38</v>
      </c>
      <c r="N60" s="1">
        <v>6.5807240795934385</v>
      </c>
      <c r="R60" t="s">
        <v>38</v>
      </c>
      <c r="U60" s="1">
        <v>6.5807240795934385</v>
      </c>
      <c r="X60" s="1"/>
      <c r="Y60" t="s">
        <v>38</v>
      </c>
      <c r="AB60" s="1">
        <v>6.5807240795934385</v>
      </c>
      <c r="AE60" s="1"/>
      <c r="AF60" t="s">
        <v>38</v>
      </c>
      <c r="AJ60" s="1">
        <v>0.31872407959343807</v>
      </c>
      <c r="AL60" s="1"/>
    </row>
    <row r="61" spans="2:38" x14ac:dyDescent="0.25">
      <c r="B61" t="s">
        <v>23</v>
      </c>
      <c r="E61" s="1">
        <v>2698.0277407787826</v>
      </c>
      <c r="K61" t="s">
        <v>23</v>
      </c>
      <c r="N61" s="1">
        <v>720.28574077878261</v>
      </c>
      <c r="R61" t="s">
        <v>23</v>
      </c>
      <c r="U61" s="1">
        <v>720.28574077878261</v>
      </c>
      <c r="X61" s="1"/>
      <c r="Y61" t="s">
        <v>23</v>
      </c>
      <c r="AB61" s="1">
        <v>720.28574077878261</v>
      </c>
      <c r="AE61" s="1"/>
      <c r="AF61" t="s">
        <v>23</v>
      </c>
      <c r="AJ61" s="1">
        <v>720.28574077878261</v>
      </c>
      <c r="AL61" s="1"/>
    </row>
    <row r="62" spans="2:38" x14ac:dyDescent="0.25">
      <c r="B62" t="s">
        <v>77</v>
      </c>
      <c r="E62" s="1">
        <v>20.1343383953715</v>
      </c>
      <c r="K62" t="s">
        <v>77</v>
      </c>
      <c r="N62" s="1">
        <v>20.1343383953715</v>
      </c>
      <c r="R62" t="s">
        <v>77</v>
      </c>
      <c r="U62" s="1">
        <v>20.1343383953715</v>
      </c>
      <c r="X62" s="1"/>
      <c r="Y62" t="s">
        <v>77</v>
      </c>
      <c r="AB62" s="1">
        <v>20.1343383953715</v>
      </c>
      <c r="AE62" s="1"/>
      <c r="AF62" t="s">
        <v>77</v>
      </c>
      <c r="AJ62" s="1">
        <v>0</v>
      </c>
      <c r="AL62" s="1"/>
    </row>
    <row r="63" spans="2:38" x14ac:dyDescent="0.25">
      <c r="B63" t="s">
        <v>24</v>
      </c>
      <c r="E63" s="1">
        <v>679.3034289560801</v>
      </c>
      <c r="K63" t="s">
        <v>24</v>
      </c>
      <c r="N63" s="1">
        <v>679.3034289560801</v>
      </c>
      <c r="R63" t="s">
        <v>24</v>
      </c>
      <c r="U63" s="1">
        <v>679.3034289560801</v>
      </c>
      <c r="X63" s="1"/>
      <c r="Y63" t="s">
        <v>24</v>
      </c>
      <c r="AB63" s="1">
        <v>679.3034289560801</v>
      </c>
      <c r="AE63" s="1"/>
      <c r="AF63" t="s">
        <v>24</v>
      </c>
      <c r="AJ63" s="1">
        <v>0</v>
      </c>
      <c r="AL63" s="1"/>
    </row>
    <row r="64" spans="2:38" x14ac:dyDescent="0.25">
      <c r="B64" t="s">
        <v>39</v>
      </c>
      <c r="E64" s="1">
        <v>21422.298154199412</v>
      </c>
      <c r="K64" t="s">
        <v>39</v>
      </c>
      <c r="N64" s="1">
        <v>21422.298154199412</v>
      </c>
      <c r="R64" t="s">
        <v>39</v>
      </c>
      <c r="U64" s="1">
        <v>21422.298154199412</v>
      </c>
      <c r="X64" s="1"/>
      <c r="Y64" t="s">
        <v>39</v>
      </c>
      <c r="AB64" s="1">
        <v>1.5419941337313503E-4</v>
      </c>
      <c r="AE64" s="1"/>
      <c r="AF64" t="s">
        <v>39</v>
      </c>
      <c r="AJ64" s="1">
        <v>1.5419941337313503E-4</v>
      </c>
      <c r="AL64" s="1"/>
    </row>
    <row r="65" spans="2:38" x14ac:dyDescent="0.25">
      <c r="B65" t="s">
        <v>74</v>
      </c>
      <c r="E65" s="1">
        <v>75055.133413388437</v>
      </c>
      <c r="K65" t="s">
        <v>74</v>
      </c>
      <c r="N65" s="1">
        <v>75055.133413388437</v>
      </c>
      <c r="R65" t="s">
        <v>74</v>
      </c>
      <c r="U65" s="1">
        <v>75055.133413388437</v>
      </c>
      <c r="X65" s="1"/>
      <c r="Y65" t="s">
        <v>74</v>
      </c>
      <c r="AB65" s="1">
        <v>4.133884358452633E-4</v>
      </c>
      <c r="AE65" s="1"/>
      <c r="AF65" t="s">
        <v>74</v>
      </c>
      <c r="AJ65" s="1">
        <v>4.133884358452633E-4</v>
      </c>
      <c r="AL65" s="1"/>
    </row>
    <row r="66" spans="2:38" x14ac:dyDescent="0.25">
      <c r="B66" t="s">
        <v>25</v>
      </c>
      <c r="E66" s="1">
        <v>1592.6615500139758</v>
      </c>
      <c r="K66" t="s">
        <v>25</v>
      </c>
      <c r="N66" s="1">
        <v>1592.6615500139758</v>
      </c>
      <c r="R66" t="s">
        <v>25</v>
      </c>
      <c r="U66" s="1">
        <v>1592.6615500139758</v>
      </c>
      <c r="X66" s="1"/>
      <c r="Y66" t="s">
        <v>25</v>
      </c>
      <c r="AB66" s="1">
        <v>0</v>
      </c>
      <c r="AE66" s="1"/>
      <c r="AF66" t="s">
        <v>25</v>
      </c>
      <c r="AJ66" s="1">
        <v>0</v>
      </c>
      <c r="AL66" s="1"/>
    </row>
    <row r="67" spans="2:38" x14ac:dyDescent="0.25">
      <c r="B67" t="s">
        <v>75</v>
      </c>
      <c r="E67" s="1">
        <v>16590.313984114815</v>
      </c>
      <c r="K67" t="s">
        <v>75</v>
      </c>
      <c r="N67" s="1">
        <v>16590.313984114815</v>
      </c>
      <c r="R67" t="s">
        <v>75</v>
      </c>
      <c r="U67" s="1">
        <v>16590.313984114815</v>
      </c>
      <c r="X67" s="1"/>
      <c r="Y67" t="s">
        <v>75</v>
      </c>
      <c r="AB67" s="1">
        <v>16590.313984114815</v>
      </c>
      <c r="AE67" s="1"/>
      <c r="AF67" t="s">
        <v>75</v>
      </c>
      <c r="AJ67" s="1">
        <v>0</v>
      </c>
      <c r="AL67" s="1"/>
    </row>
    <row r="68" spans="2:38" x14ac:dyDescent="0.25">
      <c r="B68" t="s">
        <v>26</v>
      </c>
      <c r="E68" s="1">
        <v>9010.5145685636835</v>
      </c>
      <c r="K68" t="s">
        <v>26</v>
      </c>
      <c r="N68" s="1">
        <v>9010.5145685636835</v>
      </c>
      <c r="R68" t="s">
        <v>26</v>
      </c>
      <c r="U68" s="1">
        <v>9010.5145685636835</v>
      </c>
      <c r="X68" s="1"/>
      <c r="Y68" t="s">
        <v>26</v>
      </c>
      <c r="AB68" s="1">
        <v>9010.5145685636835</v>
      </c>
      <c r="AE68" s="1"/>
      <c r="AF68" t="s">
        <v>26</v>
      </c>
      <c r="AJ68" s="1">
        <v>9010.5145685636835</v>
      </c>
      <c r="AL68" s="1"/>
    </row>
    <row r="69" spans="2:38" x14ac:dyDescent="0.25">
      <c r="B69" t="s">
        <v>27</v>
      </c>
      <c r="E69" s="1">
        <v>1014.2076704423096</v>
      </c>
      <c r="K69" t="s">
        <v>27</v>
      </c>
      <c r="N69" s="1">
        <v>1014.2076704423096</v>
      </c>
      <c r="R69" t="s">
        <v>27</v>
      </c>
      <c r="U69" s="1">
        <v>1014.2076704423096</v>
      </c>
      <c r="X69" s="1"/>
      <c r="Y69" t="s">
        <v>27</v>
      </c>
      <c r="AB69" s="1">
        <v>0</v>
      </c>
      <c r="AE69" s="1"/>
      <c r="AF69" t="s">
        <v>27</v>
      </c>
      <c r="AJ69" s="1">
        <v>0</v>
      </c>
      <c r="AL69" s="1"/>
    </row>
    <row r="70" spans="2:38" x14ac:dyDescent="0.25">
      <c r="B70" t="s">
        <v>96</v>
      </c>
      <c r="E70" s="1">
        <v>56620.529241265591</v>
      </c>
      <c r="K70" t="s">
        <v>96</v>
      </c>
      <c r="N70" s="1">
        <v>56620.529241265591</v>
      </c>
      <c r="R70" t="s">
        <v>96</v>
      </c>
      <c r="U70" s="1">
        <v>56620.529241265591</v>
      </c>
      <c r="X70" s="1"/>
      <c r="Y70" t="s">
        <v>96</v>
      </c>
      <c r="AB70" s="1">
        <v>0</v>
      </c>
      <c r="AE70" s="1"/>
      <c r="AF70" t="s">
        <v>96</v>
      </c>
      <c r="AJ70" s="1">
        <v>0</v>
      </c>
      <c r="AL70" s="1"/>
    </row>
    <row r="71" spans="2:38" x14ac:dyDescent="0.25">
      <c r="B71" t="s">
        <v>48</v>
      </c>
      <c r="E71" s="1">
        <v>40.902804438179707</v>
      </c>
      <c r="K71" t="s">
        <v>48</v>
      </c>
      <c r="N71" s="1">
        <v>40.902804438179707</v>
      </c>
      <c r="R71" t="s">
        <v>48</v>
      </c>
      <c r="U71" s="1">
        <v>40.902804438179707</v>
      </c>
      <c r="X71" s="1"/>
      <c r="Y71" t="s">
        <v>48</v>
      </c>
      <c r="AB71" s="1">
        <v>40.902804438179707</v>
      </c>
      <c r="AE71" s="1"/>
      <c r="AF71" t="s">
        <v>48</v>
      </c>
      <c r="AJ71" s="1">
        <v>0</v>
      </c>
      <c r="AL71" s="1"/>
    </row>
    <row r="72" spans="2:38" x14ac:dyDescent="0.25">
      <c r="B72" t="s">
        <v>46</v>
      </c>
      <c r="E72" s="1">
        <v>31099.618997834856</v>
      </c>
      <c r="K72" t="s">
        <v>46</v>
      </c>
      <c r="N72" s="1">
        <v>31099.618997834856</v>
      </c>
      <c r="R72" t="s">
        <v>46</v>
      </c>
      <c r="U72" s="1">
        <v>31099.618997834856</v>
      </c>
      <c r="X72" s="1"/>
      <c r="Y72" t="s">
        <v>46</v>
      </c>
      <c r="AB72" s="1">
        <v>31099.618997834856</v>
      </c>
      <c r="AE72" s="1"/>
      <c r="AF72" t="s">
        <v>46</v>
      </c>
      <c r="AJ72" s="1">
        <v>0</v>
      </c>
      <c r="AL72" s="1"/>
    </row>
    <row r="73" spans="2:38" x14ac:dyDescent="0.25">
      <c r="E73" s="1"/>
    </row>
    <row r="74" spans="2:38" x14ac:dyDescent="0.25">
      <c r="E74" s="1"/>
    </row>
  </sheetData>
  <mergeCells count="5">
    <mergeCell ref="B4:G4"/>
    <mergeCell ref="K4:P4"/>
    <mergeCell ref="R4:W4"/>
    <mergeCell ref="Y4:AD4"/>
    <mergeCell ref="AF4:AK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banda</vt:lpstr>
      <vt:lpstr>producatori</vt:lpstr>
      <vt:lpstr>martie - producatori</vt:lpstr>
      <vt:lpstr>martie - 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cp:lastPrinted>2016-10-24T06:14:23Z</cp:lastPrinted>
  <dcterms:created xsi:type="dcterms:W3CDTF">2013-04-30T08:59:04Z</dcterms:created>
  <dcterms:modified xsi:type="dcterms:W3CDTF">2017-02-28T14:01:13Z</dcterms:modified>
</cp:coreProperties>
</file>