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30" windowWidth="19035" windowHeight="7335"/>
  </bookViews>
  <sheets>
    <sheet name="banda" sheetId="4" r:id="rId1"/>
    <sheet name="producatori" sheetId="1" r:id="rId2"/>
    <sheet name="furnizori" sheetId="2" r:id="rId3"/>
  </sheets>
  <externalReferences>
    <externalReference r:id="rId4"/>
  </externalReferences>
  <definedNames>
    <definedName name="A">[1]Baza!#REF!</definedName>
  </definedNames>
  <calcPr calcId="125725"/>
</workbook>
</file>

<file path=xl/calcChain.xml><?xml version="1.0" encoding="utf-8"?>
<calcChain xmlns="http://schemas.openxmlformats.org/spreadsheetml/2006/main">
  <c r="M6" i="2"/>
  <c r="E6"/>
</calcChain>
</file>

<file path=xl/sharedStrings.xml><?xml version="1.0" encoding="utf-8"?>
<sst xmlns="http://schemas.openxmlformats.org/spreadsheetml/2006/main" count="138" uniqueCount="72">
  <si>
    <t>MWh</t>
  </si>
  <si>
    <t>Raffles Energy SRL</t>
  </si>
  <si>
    <t>Foraj Sonde Craiova SA</t>
  </si>
  <si>
    <t>OMV Petrom SA</t>
  </si>
  <si>
    <t>SNGN Romgaz SA</t>
  </si>
  <si>
    <t>Amarad Simleul Silvaniei</t>
  </si>
  <si>
    <t>Berg Sistem Gaz Bucuresti</t>
  </si>
  <si>
    <t>Congaz Constanta</t>
  </si>
  <si>
    <t>Covi Construct Voluntari</t>
  </si>
  <si>
    <t>Design Proiect Iasi</t>
  </si>
  <si>
    <t>Distrigaz Vest Oradea</t>
  </si>
  <si>
    <t>Euro Seven Industry Bucuresti</t>
  </si>
  <si>
    <t>Gaz Est Vaslui</t>
  </si>
  <si>
    <t>Gaz Nord Est Harlau</t>
  </si>
  <si>
    <t>Gaz Sud Distributie Bucuresti</t>
  </si>
  <si>
    <t>Gazvest Arad</t>
  </si>
  <si>
    <t xml:space="preserve">GDF Suez Energy Romania </t>
  </si>
  <si>
    <t>Grup Dezvoltare Retele Bucuresti</t>
  </si>
  <si>
    <t>Instant Construct Company</t>
  </si>
  <si>
    <t>Intergaz Est Zimnicea</t>
  </si>
  <si>
    <t>Macin Gaz</t>
  </si>
  <si>
    <t>Megaconstruct Bucuresti</t>
  </si>
  <si>
    <t>Mehedinti Gaz Drobeta Turnu Severin</t>
  </si>
  <si>
    <t>Mihoc Oil Simionesti</t>
  </si>
  <si>
    <t>MM Data Bucuresti</t>
  </si>
  <si>
    <t>Nord Gaz Radauti</t>
  </si>
  <si>
    <t>Oligopol Brasov</t>
  </si>
  <si>
    <t>Ottogaz Otopeni</t>
  </si>
  <si>
    <t>Prisma Serv Company Iasi</t>
  </si>
  <si>
    <t>Progaz Campina</t>
  </si>
  <si>
    <t>Romgaz</t>
  </si>
  <si>
    <t>Salgaz Salonta</t>
  </si>
  <si>
    <t>Tehnologica Radion</t>
  </si>
  <si>
    <t>Timgaz Buzias</t>
  </si>
  <si>
    <t>Tulcea Gaz Tulcea</t>
  </si>
  <si>
    <t>Vega 93</t>
  </si>
  <si>
    <t>Amromco Energy SRL</t>
  </si>
  <si>
    <t>Gazmir Iasi</t>
  </si>
  <si>
    <t>Stratum Energy Romania LLC</t>
  </si>
  <si>
    <r>
      <t xml:space="preserve">Cantitatea de gaze naturale din productia interna necesara fiecarui furnizor  si producator de energie termica care opteaza pentru achizitia de gaze naturale de la producatori, pentru acoperirea necesarului de consum </t>
    </r>
    <r>
      <rPr>
        <b/>
        <sz val="11"/>
        <color theme="1"/>
        <rFont val="Calibri"/>
        <family val="2"/>
        <scheme val="minor"/>
      </rPr>
      <t>lunar curent</t>
    </r>
    <r>
      <rPr>
        <sz val="11"/>
        <color theme="1"/>
        <rFont val="Calibri"/>
        <family val="2"/>
        <scheme val="minor"/>
      </rPr>
      <t xml:space="preserve"> al CPET</t>
    </r>
  </si>
  <si>
    <t>Alpha Metal Bucuresti</t>
  </si>
  <si>
    <t xml:space="preserve">Apopi &amp; Blumen </t>
  </si>
  <si>
    <t>Armax Gaz Medias</t>
  </si>
  <si>
    <t>C-Gaz &amp; Energy Distributie</t>
  </si>
  <si>
    <t>Cis Gaz Tg. Mures</t>
  </si>
  <si>
    <t>Complex Energetic Hunedoara</t>
  </si>
  <si>
    <t xml:space="preserve">Electrocentrale Bucuresti </t>
  </si>
  <si>
    <t>Electrocentrale Constanta</t>
  </si>
  <si>
    <t>Electrocentrale Galati</t>
  </si>
  <si>
    <t>Energy Gas Provider Bucuresti</t>
  </si>
  <si>
    <t>Energoterm Tulcea</t>
  </si>
  <si>
    <t>Pado Group Infrastructures Tg. Mures</t>
  </si>
  <si>
    <t xml:space="preserve">Premier Energy </t>
  </si>
  <si>
    <t>Safi Star</t>
  </si>
  <si>
    <t>Termo Calor Confort Pitesti</t>
  </si>
  <si>
    <t>Cordun Gaz Cordun</t>
  </si>
  <si>
    <t>Cpl Concordia Cluj</t>
  </si>
  <si>
    <t>E.ON Energie Romania</t>
  </si>
  <si>
    <t xml:space="preserve">Hargaz Harghita Gaz </t>
  </si>
  <si>
    <t>Next Energy</t>
  </si>
  <si>
    <t>Nova Power&amp;Gas Campulung</t>
  </si>
  <si>
    <t>Wirom Gas Bucuresti</t>
  </si>
  <si>
    <t>MARTIE</t>
  </si>
  <si>
    <t>MET Romania</t>
  </si>
  <si>
    <t>Wiee Romania</t>
  </si>
  <si>
    <t>pentru perioada 1 ianuarie 2015 – 28 februarie 2015</t>
  </si>
  <si>
    <t>pentru perioada 1 martie 2015 – 31 martie 2015</t>
  </si>
  <si>
    <t xml:space="preserve">cantitatea totală lunară de gaze naturale rezultată din activitatea de producţie pe care producătorii au obligaţia să o pună la dispoziţia furnizorilor  si producatorilor de energie termica care opteaza pentru achizitia de gaze naturale direct de la producatori, pentru acoperirea necesarului de consum pentru CPET  </t>
  </si>
  <si>
    <t>(cf adresei ANRE nr. 82330/30.12.2014)</t>
  </si>
  <si>
    <r>
      <t xml:space="preserve">Cantitatea de gaze naturale din productia interna necesara fiecarui furnizor  si producator de energie termica care opteaza pentru achizitia de gaze naturale de la producatori, pentru acoperirea necesarului de consum lunar curent al CPET, </t>
    </r>
    <r>
      <rPr>
        <b/>
        <sz val="11"/>
        <color theme="1"/>
        <rFont val="Calibri"/>
        <family val="2"/>
        <scheme val="minor"/>
      </rPr>
      <t>proportional cu necesarul acestora</t>
    </r>
  </si>
  <si>
    <t>(cf adresei ANRE nr. 15366/25.02.2015)</t>
  </si>
  <si>
    <r>
      <t>Cantitatea totală lunară de gaze naturale rezultată din activitatea de producţie pe care producătorii au obligaţia să o pună la dispoziţia furnizorilor  si producatorilor de energie termica care opteaza pentru achizitia de gaze naturale de la producatori, pentru acoperirea necesarului de consum pentru CPET pentru luna</t>
    </r>
    <r>
      <rPr>
        <b/>
        <sz val="11"/>
        <color theme="1"/>
        <rFont val="Calibri"/>
        <family val="2"/>
        <scheme val="minor"/>
      </rPr>
      <t xml:space="preserve"> martie 2015</t>
    </r>
    <r>
      <rPr>
        <sz val="11"/>
        <color theme="1"/>
        <rFont val="Calibri"/>
        <family val="2"/>
        <scheme val="minor"/>
      </rPr>
      <t xml:space="preserve"> este de </t>
    </r>
    <r>
      <rPr>
        <b/>
        <sz val="11"/>
        <color theme="1"/>
        <rFont val="Calibri"/>
        <family val="2"/>
        <scheme val="minor"/>
      </rPr>
      <t xml:space="preserve"> 3.700.000,000 MWh</t>
    </r>
    <r>
      <rPr>
        <sz val="11"/>
        <color theme="1"/>
        <rFont val="Calibri"/>
        <family val="2"/>
        <scheme val="minor"/>
      </rPr>
      <t>, din care:</t>
    </r>
  </si>
</sst>
</file>

<file path=xl/styles.xml><?xml version="1.0" encoding="utf-8"?>
<styleSheet xmlns="http://schemas.openxmlformats.org/spreadsheetml/2006/main">
  <numFmts count="3">
    <numFmt numFmtId="164" formatCode="_(* #,##0.00_);_(* \(#,##0.00\);_(* &quot;-&quot;??_);_(@_)"/>
    <numFmt numFmtId="165" formatCode="#,##0.000"/>
    <numFmt numFmtId="166" formatCode="0.000"/>
  </numFmts>
  <fonts count="13">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scheme val="minor"/>
    </font>
    <font>
      <sz val="10"/>
      <name val="Arial"/>
      <family val="2"/>
    </font>
    <font>
      <sz val="11"/>
      <color rgb="FF006100"/>
      <name val="Calibri"/>
      <family val="2"/>
      <scheme val="minor"/>
    </font>
    <font>
      <sz val="10"/>
      <name val="Arial"/>
      <family val="2"/>
      <charset val="238"/>
    </font>
    <font>
      <sz val="10"/>
      <color indexed="8"/>
      <name val="Arial"/>
      <family val="2"/>
    </font>
    <font>
      <sz val="12"/>
      <name val="Arial CE"/>
      <charset val="238"/>
    </font>
    <font>
      <sz val="11"/>
      <color theme="1"/>
      <name val="Calibri"/>
      <family val="2"/>
      <scheme val="minor"/>
    </font>
    <font>
      <sz val="11"/>
      <color indexed="8"/>
      <name val="Calibri"/>
      <family val="2"/>
      <charset val="238"/>
    </font>
    <font>
      <sz val="10"/>
      <color theme="1"/>
      <name val="Calibri"/>
      <family val="2"/>
      <scheme val="minor"/>
    </font>
    <font>
      <b/>
      <sz val="10"/>
      <name val="Arial"/>
      <family val="2"/>
    </font>
  </fonts>
  <fills count="6">
    <fill>
      <patternFill patternType="none"/>
    </fill>
    <fill>
      <patternFill patternType="gray125"/>
    </fill>
    <fill>
      <patternFill patternType="solid">
        <fgColor rgb="FFC6EFCE"/>
      </patternFill>
    </fill>
    <fill>
      <patternFill patternType="solid">
        <fgColor indexed="43"/>
        <bgColor indexed="64"/>
      </patternFill>
    </fill>
    <fill>
      <patternFill patternType="solid">
        <fgColor indexed="31"/>
        <bgColor indexed="64"/>
      </patternFill>
    </fill>
    <fill>
      <patternFill patternType="solid">
        <fgColor indexed="35"/>
        <bgColor indexed="64"/>
      </patternFill>
    </fill>
  </fills>
  <borders count="2">
    <border>
      <left/>
      <right/>
      <top/>
      <bottom/>
      <diagonal/>
    </border>
    <border>
      <left style="thin">
        <color indexed="63"/>
      </left>
      <right style="thin">
        <color indexed="63"/>
      </right>
      <top style="thin">
        <color indexed="63"/>
      </top>
      <bottom style="thin">
        <color indexed="63"/>
      </bottom>
      <diagonal/>
    </border>
  </borders>
  <cellStyleXfs count="29">
    <xf numFmtId="0" fontId="0" fillId="0" borderId="0"/>
    <xf numFmtId="0" fontId="4" fillId="0" borderId="0"/>
    <xf numFmtId="0" fontId="4" fillId="0" borderId="0"/>
    <xf numFmtId="164" fontId="4" fillId="0" borderId="0" applyFont="0" applyFill="0" applyBorder="0" applyAlignment="0" applyProtection="0"/>
    <xf numFmtId="0" fontId="5" fillId="2" borderId="0" applyNumberFormat="0" applyBorder="0" applyAlignment="0" applyProtection="0"/>
    <xf numFmtId="0" fontId="6" fillId="0" borderId="0"/>
    <xf numFmtId="0" fontId="6" fillId="0" borderId="0"/>
    <xf numFmtId="0" fontId="6" fillId="0" borderId="0"/>
    <xf numFmtId="4" fontId="7" fillId="3" borderId="1" applyNumberFormat="0" applyProtection="0">
      <alignment vertical="center"/>
    </xf>
    <xf numFmtId="4" fontId="7" fillId="3" borderId="1" applyNumberFormat="0" applyProtection="0">
      <alignment horizontal="left" vertical="center" indent="1"/>
    </xf>
    <xf numFmtId="0" fontId="6" fillId="4" borderId="1" applyNumberFormat="0" applyProtection="0">
      <alignment horizontal="left" vertical="center" indent="1"/>
    </xf>
    <xf numFmtId="4" fontId="7" fillId="5" borderId="1" applyNumberFormat="0" applyProtection="0">
      <alignment horizontal="right" vertical="center"/>
    </xf>
    <xf numFmtId="0" fontId="6" fillId="4" borderId="1" applyNumberFormat="0" applyProtection="0">
      <alignment horizontal="left" vertical="center" indent="1"/>
    </xf>
    <xf numFmtId="0" fontId="6" fillId="4" borderId="1" applyNumberFormat="0" applyProtection="0">
      <alignment horizontal="left" vertical="center" indent="1"/>
    </xf>
    <xf numFmtId="0" fontId="8" fillId="0" borderId="0"/>
    <xf numFmtId="0" fontId="2" fillId="0" borderId="0"/>
    <xf numFmtId="164" fontId="4" fillId="0" borderId="0" applyFont="0" applyFill="0" applyBorder="0" applyAlignment="0" applyProtection="0"/>
    <xf numFmtId="0" fontId="6" fillId="0" borderId="0"/>
    <xf numFmtId="0" fontId="10" fillId="0" borderId="0"/>
    <xf numFmtId="0" fontId="6" fillId="0" borderId="0"/>
    <xf numFmtId="0" fontId="9" fillId="0" borderId="0"/>
    <xf numFmtId="0" fontId="9" fillId="0" borderId="0"/>
    <xf numFmtId="0" fontId="9" fillId="0" borderId="0"/>
    <xf numFmtId="0" fontId="2" fillId="0" borderId="0"/>
    <xf numFmtId="0" fontId="2" fillId="0" borderId="0"/>
    <xf numFmtId="0" fontId="4" fillId="0" borderId="0"/>
    <xf numFmtId="0" fontId="4" fillId="0" borderId="0"/>
    <xf numFmtId="9" fontId="4" fillId="0" borderId="0" applyFont="0" applyFill="0" applyBorder="0" applyAlignment="0" applyProtection="0"/>
    <xf numFmtId="0" fontId="1" fillId="0" borderId="0"/>
  </cellStyleXfs>
  <cellXfs count="35">
    <xf numFmtId="0" fontId="0" fillId="0" borderId="0" xfId="0"/>
    <xf numFmtId="165" fontId="0" fillId="0" borderId="0" xfId="0" applyNumberFormat="1"/>
    <xf numFmtId="0" fontId="3" fillId="0" borderId="0" xfId="0" applyFont="1"/>
    <xf numFmtId="0" fontId="3" fillId="0" borderId="0" xfId="0" applyFont="1" applyAlignment="1">
      <alignment horizontal="center"/>
    </xf>
    <xf numFmtId="0" fontId="0" fillId="0" borderId="0" xfId="0" applyAlignment="1">
      <alignment horizontal="left" wrapText="1"/>
    </xf>
    <xf numFmtId="0" fontId="0" fillId="0" borderId="0" xfId="0" applyFont="1"/>
    <xf numFmtId="165" fontId="0" fillId="0" borderId="0" xfId="0" applyNumberFormat="1" applyFont="1"/>
    <xf numFmtId="0" fontId="3" fillId="0" borderId="0" xfId="0" applyFont="1" applyAlignment="1">
      <alignment horizontal="left"/>
    </xf>
    <xf numFmtId="17" fontId="3" fillId="0" borderId="0" xfId="0" applyNumberFormat="1" applyFont="1" applyAlignment="1">
      <alignment horizontal="right"/>
    </xf>
    <xf numFmtId="165" fontId="0" fillId="0" borderId="0" xfId="0" applyNumberFormat="1" applyFill="1"/>
    <xf numFmtId="165" fontId="3" fillId="0" borderId="0" xfId="0" applyNumberFormat="1" applyFont="1" applyFill="1"/>
    <xf numFmtId="165" fontId="3" fillId="0" borderId="0" xfId="0" applyNumberFormat="1" applyFont="1"/>
    <xf numFmtId="165" fontId="3" fillId="0" borderId="0" xfId="0" applyNumberFormat="1" applyFont="1" applyAlignment="1">
      <alignment horizontal="right"/>
    </xf>
    <xf numFmtId="165" fontId="9" fillId="0" borderId="0" xfId="0" applyNumberFormat="1" applyFont="1" applyAlignment="1">
      <alignment horizontal="right"/>
    </xf>
    <xf numFmtId="0" fontId="0" fillId="0" borderId="0" xfId="0" applyFont="1" applyAlignment="1">
      <alignment horizontal="left" wrapText="1"/>
    </xf>
    <xf numFmtId="0" fontId="0" fillId="0" borderId="0" xfId="0" applyAlignment="1">
      <alignment horizontal="left" wrapText="1"/>
    </xf>
    <xf numFmtId="0" fontId="0" fillId="0" borderId="0" xfId="0" applyAlignment="1">
      <alignment horizontal="left"/>
    </xf>
    <xf numFmtId="0" fontId="0" fillId="0" borderId="0" xfId="0" applyBorder="1"/>
    <xf numFmtId="0" fontId="11" fillId="0" borderId="0" xfId="0" applyFont="1"/>
    <xf numFmtId="0" fontId="9" fillId="0" borderId="0" xfId="0" applyFont="1"/>
    <xf numFmtId="0" fontId="9" fillId="0" borderId="0" xfId="0" applyFont="1" applyBorder="1"/>
    <xf numFmtId="166" fontId="4" fillId="0" borderId="0" xfId="1" applyNumberFormat="1" applyFont="1" applyFill="1" applyBorder="1"/>
    <xf numFmtId="166" fontId="12" fillId="0" borderId="0" xfId="1" applyNumberFormat="1" applyFont="1" applyFill="1" applyBorder="1" applyAlignment="1">
      <alignment horizontal="left" vertical="center"/>
    </xf>
    <xf numFmtId="165" fontId="4" fillId="0" borderId="0" xfId="1" applyNumberFormat="1" applyFont="1" applyFill="1" applyBorder="1" applyAlignment="1">
      <alignment horizontal="right" vertical="center"/>
    </xf>
    <xf numFmtId="165" fontId="4" fillId="0" borderId="0" xfId="1" applyNumberFormat="1" applyFont="1" applyFill="1" applyBorder="1" applyAlignment="1">
      <alignment horizontal="right" vertical="top"/>
    </xf>
    <xf numFmtId="165" fontId="4" fillId="0" borderId="0" xfId="1" applyNumberFormat="1" applyFont="1" applyFill="1" applyBorder="1" applyAlignment="1">
      <alignment horizontal="right"/>
    </xf>
    <xf numFmtId="0" fontId="0" fillId="0" borderId="0" xfId="0" applyAlignment="1">
      <alignment horizontal="left"/>
    </xf>
    <xf numFmtId="166" fontId="4" fillId="0" borderId="0" xfId="1" applyNumberFormat="1" applyFont="1" applyFill="1" applyBorder="1" applyAlignment="1">
      <alignment horizontal="left"/>
    </xf>
    <xf numFmtId="166" fontId="4" fillId="0" borderId="0" xfId="1" applyNumberFormat="1" applyFont="1" applyFill="1" applyBorder="1" applyAlignment="1">
      <alignment horizontal="left" vertical="top"/>
    </xf>
    <xf numFmtId="0" fontId="0" fillId="0" borderId="0" xfId="0" applyAlignment="1">
      <alignment horizontal="center" wrapText="1"/>
    </xf>
    <xf numFmtId="0" fontId="0" fillId="0" borderId="0" xfId="0" applyAlignment="1">
      <alignment horizontal="left" wrapText="1"/>
    </xf>
    <xf numFmtId="0" fontId="0" fillId="0" borderId="0" xfId="0" applyAlignment="1">
      <alignment horizontal="left"/>
    </xf>
    <xf numFmtId="166" fontId="4" fillId="0" borderId="0" xfId="1" applyNumberFormat="1" applyFont="1" applyFill="1" applyBorder="1" applyAlignment="1">
      <alignment horizontal="left"/>
    </xf>
    <xf numFmtId="166" fontId="4" fillId="0" borderId="0" xfId="1" applyNumberFormat="1" applyFont="1" applyFill="1" applyBorder="1" applyAlignment="1">
      <alignment horizontal="left" vertical="top"/>
    </xf>
    <xf numFmtId="0" fontId="0" fillId="0" borderId="0" xfId="0" applyFont="1" applyAlignment="1">
      <alignment horizontal="left" wrapText="1"/>
    </xf>
  </cellXfs>
  <cellStyles count="29">
    <cellStyle name="=C:\WINNT35\SYSTEM32\COMMAND.COM" xfId="1"/>
    <cellStyle name="Comma 2" xfId="3"/>
    <cellStyle name="Comma 2 2" xfId="16"/>
    <cellStyle name="Good 2" xfId="4"/>
    <cellStyle name="Normal" xfId="0" builtinId="0"/>
    <cellStyle name="Normal 2" xfId="5"/>
    <cellStyle name="Normal 2 2" xfId="6"/>
    <cellStyle name="Normal 2 2 2" xfId="17"/>
    <cellStyle name="Normal 2 3" xfId="18"/>
    <cellStyle name="Normal 2 4" xfId="19"/>
    <cellStyle name="Normal 3" xfId="2"/>
    <cellStyle name="Normal 4" xfId="15"/>
    <cellStyle name="Normál 4" xfId="7"/>
    <cellStyle name="Normal 4 2" xfId="20"/>
    <cellStyle name="Normal 4 3" xfId="21"/>
    <cellStyle name="Normal 4 4" xfId="22"/>
    <cellStyle name="Normal 4 5" xfId="28"/>
    <cellStyle name="Normal 5" xfId="23"/>
    <cellStyle name="Normal 6" xfId="24"/>
    <cellStyle name="Normal 7" xfId="25"/>
    <cellStyle name="Normal 8" xfId="26"/>
    <cellStyle name="Percent 2" xfId="27"/>
    <cellStyle name="SAPBEXaggData" xfId="8"/>
    <cellStyle name="SAPBEXaggItem" xfId="9"/>
    <cellStyle name="SAPBEXchaText" xfId="10"/>
    <cellStyle name="SAPBEXstdData" xfId="11"/>
    <cellStyle name="SAPBEXstdItem" xfId="12"/>
    <cellStyle name="SAPBEXstdItemX" xfId="13"/>
    <cellStyle name="Standard_MIP Production Oil, Gas &amp; Ngl" xfId="1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GAZ\SYS\OPP\2003\DECEMBRI\BILDEC.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aza"/>
      <sheetName val="Import"/>
      <sheetName val="Intern"/>
      <sheetName val=" bilant"/>
      <sheetName val=" bilant dec"/>
      <sheetName val="servicii"/>
      <sheetName val="DgSud"/>
      <sheetName val="DgNord"/>
      <sheetName val="PETROM"/>
      <sheetName val="ROMGAZ"/>
      <sheetName val="Wirom"/>
      <sheetName val="Petromgas"/>
      <sheetName val="impRomgaz"/>
      <sheetName val="Conef"/>
      <sheetName val="anrgn"/>
      <sheetName val="anrgn dec"/>
      <sheetName val="Servicii SNT"/>
    </sheetNames>
    <sheetDataSet>
      <sheetData sheetId="0"/>
      <sheetData sheetId="1">
        <row r="39">
          <cell r="A39" t="str">
            <v>AMROMCO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L5"/>
  <sheetViews>
    <sheetView tabSelected="1" workbookViewId="0">
      <selection activeCell="H11" sqref="H11"/>
    </sheetView>
  </sheetViews>
  <sheetFormatPr defaultRowHeight="15"/>
  <cols>
    <col min="1" max="1" width="45" customWidth="1"/>
    <col min="3" max="3" width="12.7109375" bestFit="1" customWidth="1"/>
  </cols>
  <sheetData>
    <row r="2" spans="1:12" ht="45.75" customHeight="1">
      <c r="A2" s="5"/>
      <c r="B2" s="29" t="s">
        <v>67</v>
      </c>
      <c r="C2" s="29"/>
      <c r="D2" s="29"/>
      <c r="E2" s="29"/>
      <c r="F2" s="29"/>
      <c r="G2" s="29"/>
      <c r="H2" s="29"/>
      <c r="I2" s="29"/>
      <c r="J2" s="29"/>
      <c r="K2" s="29"/>
      <c r="L2" s="14"/>
    </row>
    <row r="3" spans="1:12">
      <c r="A3" s="5"/>
      <c r="C3" s="5"/>
      <c r="D3" s="5"/>
      <c r="E3" s="5"/>
      <c r="F3" s="5"/>
      <c r="G3" s="5"/>
      <c r="H3" s="5"/>
      <c r="I3" s="5"/>
      <c r="J3" s="5"/>
      <c r="K3" s="5"/>
      <c r="L3" s="5"/>
    </row>
    <row r="4" spans="1:12">
      <c r="A4" t="s">
        <v>65</v>
      </c>
      <c r="B4" s="5"/>
      <c r="C4" s="6">
        <v>5050000</v>
      </c>
      <c r="D4" s="5" t="s">
        <v>0</v>
      </c>
      <c r="E4" s="5" t="s">
        <v>68</v>
      </c>
      <c r="F4" s="5"/>
      <c r="G4" s="5"/>
      <c r="H4" s="5"/>
      <c r="I4" s="5"/>
      <c r="J4" s="5"/>
      <c r="K4" s="5"/>
      <c r="L4" s="5"/>
    </row>
    <row r="5" spans="1:12">
      <c r="A5" t="s">
        <v>66</v>
      </c>
      <c r="C5" s="6">
        <v>3700000</v>
      </c>
      <c r="D5" s="5" t="s">
        <v>0</v>
      </c>
      <c r="E5" t="s">
        <v>70</v>
      </c>
    </row>
  </sheetData>
  <mergeCells count="1">
    <mergeCell ref="B2:K2"/>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dimension ref="B2:Q24"/>
  <sheetViews>
    <sheetView topLeftCell="A16" workbookViewId="0">
      <selection activeCell="G23" sqref="G23"/>
    </sheetView>
  </sheetViews>
  <sheetFormatPr defaultRowHeight="15"/>
  <cols>
    <col min="3" max="3" width="17.7109375" customWidth="1"/>
    <col min="4" max="4" width="15.85546875" bestFit="1" customWidth="1"/>
    <col min="7" max="7" width="11.5703125" customWidth="1"/>
    <col min="8" max="8" width="14" customWidth="1"/>
    <col min="11" max="12" width="12.7109375" bestFit="1" customWidth="1"/>
    <col min="17" max="17" width="12.7109375" bestFit="1" customWidth="1"/>
  </cols>
  <sheetData>
    <row r="2" spans="2:17">
      <c r="B2" s="8" t="s">
        <v>62</v>
      </c>
      <c r="C2" s="7">
        <v>2015</v>
      </c>
    </row>
    <row r="4" spans="2:17" ht="72" customHeight="1">
      <c r="B4" s="30" t="s">
        <v>71</v>
      </c>
      <c r="C4" s="30"/>
      <c r="D4" s="30"/>
      <c r="E4" s="30"/>
      <c r="F4" s="30"/>
      <c r="G4" s="30"/>
      <c r="H4" s="30"/>
      <c r="I4" s="30"/>
      <c r="J4" s="30"/>
    </row>
    <row r="5" spans="2:17">
      <c r="D5" s="11"/>
    </row>
    <row r="6" spans="2:17">
      <c r="D6" s="11"/>
    </row>
    <row r="8" spans="2:17">
      <c r="B8" t="s">
        <v>4</v>
      </c>
      <c r="D8" s="11">
        <v>1905136.1924945011</v>
      </c>
      <c r="E8" t="s">
        <v>0</v>
      </c>
      <c r="H8" s="9"/>
      <c r="K8" s="1"/>
      <c r="L8" s="1"/>
      <c r="Q8" s="1"/>
    </row>
    <row r="9" spans="2:17">
      <c r="D9" s="10"/>
      <c r="H9" s="9"/>
      <c r="L9" s="1"/>
      <c r="Q9" s="1"/>
    </row>
    <row r="10" spans="2:17">
      <c r="D10" s="10"/>
      <c r="H10" s="9"/>
      <c r="K10" s="1"/>
      <c r="L10" s="1"/>
      <c r="Q10" s="1"/>
    </row>
    <row r="11" spans="2:17">
      <c r="B11" t="s">
        <v>3</v>
      </c>
      <c r="D11" s="11">
        <v>1633988.616290221</v>
      </c>
      <c r="E11" t="s">
        <v>0</v>
      </c>
      <c r="H11" s="9"/>
      <c r="L11" s="1"/>
      <c r="Q11" s="1"/>
    </row>
    <row r="12" spans="2:17">
      <c r="D12" s="10"/>
      <c r="H12" s="9"/>
      <c r="K12" s="1"/>
      <c r="L12" s="1"/>
      <c r="Q12" s="1"/>
    </row>
    <row r="13" spans="2:17">
      <c r="D13" s="10"/>
      <c r="H13" s="9"/>
      <c r="L13" s="1"/>
      <c r="Q13" s="1"/>
    </row>
    <row r="14" spans="2:17">
      <c r="B14" t="s">
        <v>36</v>
      </c>
      <c r="D14" s="11">
        <v>95771.447072714989</v>
      </c>
      <c r="E14" t="s">
        <v>0</v>
      </c>
      <c r="H14" s="9"/>
      <c r="L14" s="1"/>
      <c r="Q14" s="1"/>
    </row>
    <row r="15" spans="2:17">
      <c r="D15" s="10"/>
      <c r="H15" s="9"/>
      <c r="L15" s="1"/>
      <c r="Q15" s="6"/>
    </row>
    <row r="16" spans="2:17">
      <c r="D16" s="10"/>
      <c r="H16" s="9"/>
      <c r="L16" s="1"/>
      <c r="Q16" s="1"/>
    </row>
    <row r="17" spans="2:17">
      <c r="B17" t="s">
        <v>2</v>
      </c>
      <c r="D17" s="11">
        <v>5694.3787000494885</v>
      </c>
      <c r="E17" t="s">
        <v>0</v>
      </c>
      <c r="H17" s="9"/>
      <c r="L17" s="1"/>
      <c r="Q17" s="1"/>
    </row>
    <row r="18" spans="2:17">
      <c r="D18" s="10"/>
      <c r="H18" s="9"/>
      <c r="L18" s="1"/>
      <c r="Q18" s="1"/>
    </row>
    <row r="19" spans="2:17">
      <c r="D19" s="10"/>
      <c r="H19" s="9"/>
      <c r="L19" s="1"/>
      <c r="Q19" s="1"/>
    </row>
    <row r="20" spans="2:17">
      <c r="B20" t="s">
        <v>1</v>
      </c>
      <c r="D20" s="11">
        <v>1241.1979540623863</v>
      </c>
      <c r="E20" t="s">
        <v>0</v>
      </c>
      <c r="H20" s="9"/>
      <c r="K20" s="1"/>
      <c r="L20" s="1"/>
      <c r="Q20" s="1"/>
    </row>
    <row r="21" spans="2:17">
      <c r="D21" s="10"/>
      <c r="H21" s="9"/>
      <c r="L21" s="1"/>
      <c r="Q21" s="1"/>
    </row>
    <row r="22" spans="2:17">
      <c r="D22" s="11"/>
      <c r="H22" s="9"/>
    </row>
    <row r="23" spans="2:17">
      <c r="B23" s="31" t="s">
        <v>38</v>
      </c>
      <c r="C23" s="31"/>
      <c r="D23" s="11">
        <v>58168.167488451305</v>
      </c>
      <c r="E23" t="s">
        <v>0</v>
      </c>
      <c r="H23" s="9"/>
      <c r="K23" s="1"/>
    </row>
    <row r="24" spans="2:17">
      <c r="H24" s="9"/>
    </row>
  </sheetData>
  <mergeCells count="2">
    <mergeCell ref="B4:J4"/>
    <mergeCell ref="B23:C23"/>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dimension ref="A2:P62"/>
  <sheetViews>
    <sheetView topLeftCell="A49" workbookViewId="0">
      <selection activeCell="F62" sqref="F62"/>
    </sheetView>
  </sheetViews>
  <sheetFormatPr defaultRowHeight="15"/>
  <cols>
    <col min="3" max="3" width="21.5703125" customWidth="1"/>
    <col min="4" max="4" width="16.85546875" customWidth="1"/>
    <col min="5" max="5" width="15.85546875" customWidth="1"/>
    <col min="6" max="6" width="14.28515625" customWidth="1"/>
    <col min="11" max="11" width="24.42578125" customWidth="1"/>
    <col min="12" max="14" width="13" customWidth="1"/>
  </cols>
  <sheetData>
    <row r="2" spans="1:16">
      <c r="B2" s="8" t="s">
        <v>62</v>
      </c>
      <c r="C2" s="7">
        <v>2015</v>
      </c>
      <c r="D2" s="5"/>
      <c r="E2" s="5"/>
      <c r="F2" s="5"/>
      <c r="G2" s="5"/>
    </row>
    <row r="3" spans="1:16">
      <c r="B3" s="2"/>
      <c r="C3" s="5"/>
      <c r="D3" s="5"/>
      <c r="E3" s="5"/>
      <c r="F3" s="5"/>
      <c r="G3" s="5"/>
    </row>
    <row r="4" spans="1:16" ht="54" customHeight="1">
      <c r="B4" s="30" t="s">
        <v>39</v>
      </c>
      <c r="C4" s="34"/>
      <c r="D4" s="34"/>
      <c r="E4" s="34"/>
      <c r="F4" s="34"/>
      <c r="G4" s="34"/>
      <c r="H4" s="4"/>
      <c r="J4" s="30" t="s">
        <v>69</v>
      </c>
      <c r="K4" s="30"/>
      <c r="L4" s="30"/>
      <c r="M4" s="30"/>
      <c r="N4" s="30"/>
      <c r="O4" s="30"/>
      <c r="P4" s="30"/>
    </row>
    <row r="5" spans="1:16" ht="15" customHeight="1">
      <c r="B5" s="15"/>
      <c r="C5" s="14"/>
      <c r="D5" s="14"/>
      <c r="E5" s="14"/>
      <c r="F5" s="14"/>
      <c r="G5" s="14"/>
      <c r="H5" s="15"/>
      <c r="J5" s="15"/>
      <c r="K5" s="15"/>
      <c r="L5" s="15"/>
      <c r="M5" s="15"/>
      <c r="N5" s="15"/>
      <c r="O5" s="15"/>
      <c r="P5" s="15"/>
    </row>
    <row r="6" spans="1:16">
      <c r="B6" s="5"/>
      <c r="C6" s="5"/>
      <c r="D6" s="5"/>
      <c r="E6" s="12">
        <f>SUM(E7:E62)</f>
        <v>4663076.3630000018</v>
      </c>
      <c r="F6" s="16" t="s">
        <v>0</v>
      </c>
      <c r="G6" s="5"/>
      <c r="M6" s="12">
        <f>SUM(M7:M62)</f>
        <v>3699999.9999999991</v>
      </c>
      <c r="N6" s="26" t="s">
        <v>0</v>
      </c>
    </row>
    <row r="7" spans="1:16">
      <c r="B7" s="21" t="s">
        <v>40</v>
      </c>
      <c r="C7" s="22"/>
      <c r="D7" s="22"/>
      <c r="E7" s="23">
        <v>13720</v>
      </c>
      <c r="F7" s="3"/>
      <c r="G7" s="19"/>
      <c r="H7" s="19"/>
      <c r="I7" s="19"/>
      <c r="J7" s="21" t="s">
        <v>40</v>
      </c>
      <c r="K7" s="22"/>
      <c r="L7" s="22"/>
      <c r="M7" s="23">
        <v>10886.375441499495</v>
      </c>
      <c r="N7" s="3"/>
    </row>
    <row r="8" spans="1:16">
      <c r="B8" s="27" t="s">
        <v>5</v>
      </c>
      <c r="C8" s="27"/>
      <c r="D8" s="27"/>
      <c r="E8" s="25">
        <v>2358.9580000000001</v>
      </c>
      <c r="F8" s="13"/>
      <c r="G8" s="19"/>
      <c r="H8" s="19"/>
      <c r="I8" s="20"/>
      <c r="J8" s="27" t="s">
        <v>5</v>
      </c>
      <c r="K8" s="27"/>
      <c r="L8" s="27"/>
      <c r="M8" s="25">
        <v>1871.7567375166739</v>
      </c>
      <c r="N8" s="13"/>
    </row>
    <row r="9" spans="1:16">
      <c r="B9" s="21" t="s">
        <v>41</v>
      </c>
      <c r="C9" s="27"/>
      <c r="D9" s="27"/>
      <c r="E9" s="25">
        <v>5.9290000000000003</v>
      </c>
      <c r="F9" s="13"/>
      <c r="G9" s="19"/>
      <c r="H9" s="19"/>
      <c r="I9" s="19"/>
      <c r="J9" s="21" t="s">
        <v>41</v>
      </c>
      <c r="K9" s="27"/>
      <c r="L9" s="27"/>
      <c r="M9" s="25">
        <v>4.704469387219425</v>
      </c>
      <c r="N9" s="13"/>
    </row>
    <row r="10" spans="1:16">
      <c r="A10" s="17"/>
      <c r="B10" s="21" t="s">
        <v>42</v>
      </c>
      <c r="C10" s="27"/>
      <c r="D10" s="27"/>
      <c r="E10" s="25">
        <v>17594.601999999999</v>
      </c>
      <c r="F10" s="13"/>
      <c r="G10" s="19"/>
      <c r="H10" s="19"/>
      <c r="I10" s="20"/>
      <c r="J10" s="21" t="s">
        <v>42</v>
      </c>
      <c r="K10" s="27"/>
      <c r="L10" s="27"/>
      <c r="M10" s="25">
        <v>13960.746582781187</v>
      </c>
      <c r="N10" s="13"/>
    </row>
    <row r="11" spans="1:16">
      <c r="A11" s="17"/>
      <c r="B11" s="32" t="s">
        <v>6</v>
      </c>
      <c r="C11" s="32"/>
      <c r="D11" s="32"/>
      <c r="E11" s="23">
        <v>3589.645</v>
      </c>
      <c r="F11" s="13"/>
      <c r="G11" s="19"/>
      <c r="H11" s="19"/>
      <c r="I11" s="20"/>
      <c r="J11" s="32" t="s">
        <v>6</v>
      </c>
      <c r="K11" s="32"/>
      <c r="L11" s="32"/>
      <c r="M11" s="23">
        <v>2848.266995021972</v>
      </c>
      <c r="N11" s="13"/>
    </row>
    <row r="12" spans="1:16">
      <c r="B12" s="21" t="s">
        <v>43</v>
      </c>
      <c r="C12" s="27"/>
      <c r="D12" s="27"/>
      <c r="E12" s="23">
        <v>64679.021999999997</v>
      </c>
      <c r="F12" s="13"/>
      <c r="G12" s="19"/>
      <c r="H12" s="19"/>
      <c r="I12" s="19"/>
      <c r="J12" s="21" t="s">
        <v>43</v>
      </c>
      <c r="K12" s="27"/>
      <c r="L12" s="27"/>
      <c r="M12" s="23">
        <v>51320.708212901278</v>
      </c>
      <c r="N12" s="13"/>
    </row>
    <row r="13" spans="1:16">
      <c r="B13" s="21" t="s">
        <v>44</v>
      </c>
      <c r="C13" s="27"/>
      <c r="D13" s="27"/>
      <c r="E13" s="23">
        <v>4802</v>
      </c>
      <c r="F13" s="13"/>
      <c r="G13" s="19"/>
      <c r="H13" s="19"/>
      <c r="I13" s="19"/>
      <c r="J13" s="21" t="s">
        <v>44</v>
      </c>
      <c r="K13" s="27"/>
      <c r="L13" s="27"/>
      <c r="M13" s="23">
        <v>3810.2314045248231</v>
      </c>
      <c r="N13" s="13"/>
    </row>
    <row r="14" spans="1:16">
      <c r="B14" s="27" t="s">
        <v>45</v>
      </c>
      <c r="C14" s="27"/>
      <c r="D14" s="27"/>
      <c r="E14" s="23">
        <v>1295.3140000000001</v>
      </c>
      <c r="F14" s="13"/>
      <c r="G14" s="19"/>
      <c r="H14" s="19"/>
      <c r="I14" s="19"/>
      <c r="J14" s="27" t="s">
        <v>45</v>
      </c>
      <c r="K14" s="27"/>
      <c r="L14" s="27"/>
      <c r="M14" s="23">
        <v>1027.7896879468278</v>
      </c>
      <c r="N14" s="13"/>
    </row>
    <row r="15" spans="1:16">
      <c r="A15" s="17"/>
      <c r="B15" s="32" t="s">
        <v>7</v>
      </c>
      <c r="C15" s="32"/>
      <c r="D15" s="32"/>
      <c r="E15" s="23">
        <v>112964.61199999999</v>
      </c>
      <c r="F15" s="13"/>
      <c r="G15" s="19"/>
      <c r="H15" s="19"/>
      <c r="I15" s="20"/>
      <c r="J15" s="32" t="s">
        <v>7</v>
      </c>
      <c r="K15" s="32"/>
      <c r="L15" s="32"/>
      <c r="M15" s="23">
        <v>89633.75931744308</v>
      </c>
      <c r="N15" s="13"/>
    </row>
    <row r="16" spans="1:16">
      <c r="A16" s="17"/>
      <c r="B16" s="32" t="s">
        <v>55</v>
      </c>
      <c r="C16" s="32"/>
      <c r="D16" s="32"/>
      <c r="E16" s="23">
        <v>1764</v>
      </c>
      <c r="F16" s="13"/>
      <c r="G16" s="19"/>
      <c r="H16" s="19"/>
      <c r="I16" s="20"/>
      <c r="J16" s="32" t="s">
        <v>55</v>
      </c>
      <c r="K16" s="32"/>
      <c r="L16" s="32"/>
      <c r="M16" s="23">
        <v>1399.6768424785064</v>
      </c>
      <c r="N16" s="13"/>
    </row>
    <row r="17" spans="1:14">
      <c r="A17" s="17"/>
      <c r="B17" s="32" t="s">
        <v>8</v>
      </c>
      <c r="C17" s="32"/>
      <c r="D17" s="32"/>
      <c r="E17" s="23">
        <v>18130</v>
      </c>
      <c r="F17" s="13"/>
      <c r="G17" s="19"/>
      <c r="H17" s="19"/>
      <c r="I17" s="20"/>
      <c r="J17" s="32" t="s">
        <v>8</v>
      </c>
      <c r="K17" s="32"/>
      <c r="L17" s="32"/>
      <c r="M17" s="23">
        <v>14385.56754769576</v>
      </c>
      <c r="N17" s="13"/>
    </row>
    <row r="18" spans="1:14">
      <c r="A18" s="17"/>
      <c r="B18" s="32" t="s">
        <v>56</v>
      </c>
      <c r="C18" s="32"/>
      <c r="D18" s="32"/>
      <c r="E18" s="23">
        <v>12980.772999999999</v>
      </c>
      <c r="F18" s="19"/>
      <c r="G18" s="19"/>
      <c r="H18" s="19"/>
      <c r="I18" s="20"/>
      <c r="J18" s="32" t="s">
        <v>56</v>
      </c>
      <c r="K18" s="32"/>
      <c r="L18" s="32"/>
      <c r="M18" s="23">
        <v>10299.822769597647</v>
      </c>
      <c r="N18" s="19"/>
    </row>
    <row r="19" spans="1:14">
      <c r="A19" s="17"/>
      <c r="B19" s="32" t="s">
        <v>9</v>
      </c>
      <c r="C19" s="32"/>
      <c r="D19" s="32"/>
      <c r="E19" s="23">
        <v>169.80099999999999</v>
      </c>
      <c r="F19" s="19"/>
      <c r="G19" s="19"/>
      <c r="H19" s="19"/>
      <c r="I19" s="20"/>
      <c r="J19" s="32" t="s">
        <v>9</v>
      </c>
      <c r="K19" s="32"/>
      <c r="L19" s="32"/>
      <c r="M19" s="23">
        <v>134.73159157012066</v>
      </c>
      <c r="N19" s="19"/>
    </row>
    <row r="20" spans="1:14">
      <c r="A20" s="17"/>
      <c r="B20" s="32" t="s">
        <v>10</v>
      </c>
      <c r="C20" s="32"/>
      <c r="D20" s="32"/>
      <c r="E20" s="23">
        <v>8232</v>
      </c>
      <c r="F20" s="19"/>
      <c r="G20" s="19"/>
      <c r="H20" s="19"/>
      <c r="I20" s="20"/>
      <c r="J20" s="32" t="s">
        <v>10</v>
      </c>
      <c r="K20" s="32"/>
      <c r="L20" s="32"/>
      <c r="M20" s="23">
        <v>6531.8252648996968</v>
      </c>
      <c r="N20" s="19"/>
    </row>
    <row r="21" spans="1:14">
      <c r="A21" s="17"/>
      <c r="B21" s="27" t="s">
        <v>57</v>
      </c>
      <c r="C21" s="27"/>
      <c r="D21" s="27"/>
      <c r="E21" s="23">
        <v>1392619.335</v>
      </c>
      <c r="F21" s="19"/>
      <c r="G21" s="19"/>
      <c r="H21" s="19"/>
      <c r="I21" s="20"/>
      <c r="J21" s="27" t="s">
        <v>57</v>
      </c>
      <c r="K21" s="27"/>
      <c r="L21" s="27"/>
      <c r="M21" s="23">
        <v>1104998.3183601573</v>
      </c>
      <c r="N21" s="19"/>
    </row>
    <row r="22" spans="1:14">
      <c r="A22" s="17"/>
      <c r="B22" s="21" t="s">
        <v>46</v>
      </c>
      <c r="C22" s="27"/>
      <c r="D22" s="27"/>
      <c r="E22" s="23">
        <v>727160</v>
      </c>
      <c r="F22" s="19"/>
      <c r="G22" s="19"/>
      <c r="H22" s="19"/>
      <c r="I22" s="20"/>
      <c r="J22" s="21" t="s">
        <v>46</v>
      </c>
      <c r="K22" s="27"/>
      <c r="L22" s="27"/>
      <c r="M22" s="23">
        <v>576977.89839947317</v>
      </c>
      <c r="N22" s="19"/>
    </row>
    <row r="23" spans="1:14">
      <c r="A23" s="17"/>
      <c r="B23" s="21" t="s">
        <v>47</v>
      </c>
      <c r="C23" s="27"/>
      <c r="D23" s="27"/>
      <c r="E23" s="23">
        <v>127110.9</v>
      </c>
      <c r="F23" s="19"/>
      <c r="G23" s="19"/>
      <c r="H23" s="19"/>
      <c r="I23" s="20"/>
      <c r="J23" s="21" t="s">
        <v>47</v>
      </c>
      <c r="K23" s="27"/>
      <c r="L23" s="27"/>
      <c r="M23" s="23">
        <v>100858.3804742637</v>
      </c>
      <c r="N23" s="19"/>
    </row>
    <row r="24" spans="1:14">
      <c r="A24" s="17"/>
      <c r="B24" s="21" t="s">
        <v>48</v>
      </c>
      <c r="C24" s="27"/>
      <c r="D24" s="27"/>
      <c r="E24" s="23">
        <v>61215.7</v>
      </c>
      <c r="F24" s="19"/>
      <c r="G24" s="19"/>
      <c r="H24" s="19"/>
      <c r="I24" s="20"/>
      <c r="J24" s="21" t="s">
        <v>48</v>
      </c>
      <c r="K24" s="27"/>
      <c r="L24" s="27"/>
      <c r="M24" s="23">
        <v>48572.674425233279</v>
      </c>
      <c r="N24" s="19"/>
    </row>
    <row r="25" spans="1:14">
      <c r="A25" s="17"/>
      <c r="B25" s="21" t="s">
        <v>50</v>
      </c>
      <c r="C25" s="27"/>
      <c r="D25" s="27"/>
      <c r="E25" s="23">
        <v>19502</v>
      </c>
      <c r="F25" s="19"/>
      <c r="G25" s="19"/>
      <c r="H25" s="19"/>
      <c r="I25" s="20"/>
      <c r="J25" s="21" t="s">
        <v>50</v>
      </c>
      <c r="K25" s="27"/>
      <c r="L25" s="27"/>
      <c r="M25" s="23">
        <v>15474.20509184571</v>
      </c>
      <c r="N25" s="19"/>
    </row>
    <row r="26" spans="1:14">
      <c r="A26" s="17"/>
      <c r="B26" s="32" t="s">
        <v>49</v>
      </c>
      <c r="C26" s="32"/>
      <c r="D26" s="27"/>
      <c r="E26" s="23">
        <v>2543.1</v>
      </c>
      <c r="F26" s="19"/>
      <c r="G26" s="19"/>
      <c r="H26" s="19"/>
      <c r="I26" s="20"/>
      <c r="J26" s="32" t="s">
        <v>49</v>
      </c>
      <c r="K26" s="32"/>
      <c r="L26" s="27"/>
      <c r="M26" s="23">
        <v>2017.8674479065135</v>
      </c>
      <c r="N26" s="19"/>
    </row>
    <row r="27" spans="1:14">
      <c r="A27" s="17"/>
      <c r="B27" s="32" t="s">
        <v>11</v>
      </c>
      <c r="C27" s="32"/>
      <c r="D27" s="32"/>
      <c r="E27" s="23">
        <v>3733.0160000000001</v>
      </c>
      <c r="F27" s="19"/>
      <c r="G27" s="19"/>
      <c r="H27" s="19"/>
      <c r="I27" s="20"/>
      <c r="J27" s="32" t="s">
        <v>11</v>
      </c>
      <c r="K27" s="32"/>
      <c r="L27" s="32"/>
      <c r="M27" s="23">
        <v>2962.0272379828484</v>
      </c>
      <c r="N27" s="19"/>
    </row>
    <row r="28" spans="1:14">
      <c r="A28" s="17"/>
      <c r="B28" s="33" t="s">
        <v>12</v>
      </c>
      <c r="C28" s="33"/>
      <c r="D28" s="33"/>
      <c r="E28" s="24">
        <v>33107.305999999997</v>
      </c>
      <c r="F28" s="19"/>
      <c r="G28" s="19"/>
      <c r="H28" s="19"/>
      <c r="I28" s="20"/>
      <c r="J28" s="33" t="s">
        <v>12</v>
      </c>
      <c r="K28" s="33"/>
      <c r="L28" s="33"/>
      <c r="M28" s="24">
        <v>26269.574560685774</v>
      </c>
      <c r="N28" s="19"/>
    </row>
    <row r="29" spans="1:14">
      <c r="A29" s="17"/>
      <c r="B29" s="27" t="s">
        <v>37</v>
      </c>
      <c r="C29" s="28"/>
      <c r="D29" s="28"/>
      <c r="E29" s="24">
        <v>2120.14</v>
      </c>
      <c r="F29" s="19"/>
      <c r="G29" s="19"/>
      <c r="H29" s="19"/>
      <c r="I29" s="20"/>
      <c r="J29" s="27" t="s">
        <v>37</v>
      </c>
      <c r="K29" s="28"/>
      <c r="L29" s="28"/>
      <c r="M29" s="24">
        <v>1682.2623927507825</v>
      </c>
      <c r="N29" s="19"/>
    </row>
    <row r="30" spans="1:14">
      <c r="B30" s="32" t="s">
        <v>13</v>
      </c>
      <c r="C30" s="32"/>
      <c r="D30" s="32"/>
      <c r="E30" s="25">
        <v>3202.6579999999999</v>
      </c>
      <c r="F30" s="19"/>
      <c r="G30" s="19"/>
      <c r="H30" s="19"/>
      <c r="I30" s="19"/>
      <c r="J30" s="32" t="s">
        <v>13</v>
      </c>
      <c r="K30" s="32"/>
      <c r="L30" s="32"/>
      <c r="M30" s="25">
        <v>2541.2053497610705</v>
      </c>
      <c r="N30" s="19"/>
    </row>
    <row r="31" spans="1:14">
      <c r="B31" s="32" t="s">
        <v>14</v>
      </c>
      <c r="C31" s="32"/>
      <c r="D31" s="32"/>
      <c r="E31" s="23">
        <v>17249.47</v>
      </c>
      <c r="F31" s="19"/>
      <c r="G31" s="19"/>
      <c r="H31" s="19"/>
      <c r="I31" s="19"/>
      <c r="J31" s="32" t="s">
        <v>14</v>
      </c>
      <c r="K31" s="32"/>
      <c r="L31" s="32"/>
      <c r="M31" s="23">
        <v>13686.89552382524</v>
      </c>
      <c r="N31" s="19"/>
    </row>
    <row r="32" spans="1:14">
      <c r="B32" s="32" t="s">
        <v>15</v>
      </c>
      <c r="C32" s="32"/>
      <c r="D32" s="32"/>
      <c r="E32" s="23">
        <v>13622</v>
      </c>
      <c r="F32" s="19"/>
      <c r="G32" s="19"/>
      <c r="H32" s="19"/>
      <c r="I32" s="19"/>
      <c r="J32" s="32" t="s">
        <v>15</v>
      </c>
      <c r="K32" s="32"/>
      <c r="L32" s="32"/>
      <c r="M32" s="23">
        <v>10808.615616917356</v>
      </c>
      <c r="N32" s="19"/>
    </row>
    <row r="33" spans="2:14">
      <c r="B33" s="27" t="s">
        <v>16</v>
      </c>
      <c r="C33" s="27"/>
      <c r="D33" s="27"/>
      <c r="E33" s="23">
        <v>1822555.379</v>
      </c>
      <c r="F33" s="19"/>
      <c r="G33" s="19"/>
      <c r="H33" s="19"/>
      <c r="I33" s="19"/>
      <c r="J33" s="27" t="s">
        <v>16</v>
      </c>
      <c r="K33" s="27"/>
      <c r="L33" s="27"/>
      <c r="M33" s="23">
        <v>1446138.6383905541</v>
      </c>
      <c r="N33" s="19"/>
    </row>
    <row r="34" spans="2:14">
      <c r="B34" s="32" t="s">
        <v>17</v>
      </c>
      <c r="C34" s="32"/>
      <c r="D34" s="32"/>
      <c r="E34" s="23">
        <v>11075.838</v>
      </c>
      <c r="F34" s="19"/>
      <c r="G34" s="19"/>
      <c r="H34" s="19"/>
      <c r="I34" s="19"/>
      <c r="J34" s="32" t="s">
        <v>17</v>
      </c>
      <c r="K34" s="32"/>
      <c r="L34" s="32"/>
      <c r="M34" s="23">
        <v>8788.3185712264494</v>
      </c>
      <c r="N34" s="19"/>
    </row>
    <row r="35" spans="2:14">
      <c r="B35" s="32" t="s">
        <v>58</v>
      </c>
      <c r="C35" s="32"/>
      <c r="D35" s="32"/>
      <c r="E35" s="23">
        <v>3996.6210000000001</v>
      </c>
      <c r="F35" s="19"/>
      <c r="G35" s="19"/>
      <c r="H35" s="19"/>
      <c r="I35" s="19"/>
      <c r="J35" s="32" t="s">
        <v>58</v>
      </c>
      <c r="K35" s="32"/>
      <c r="L35" s="32"/>
      <c r="M35" s="23">
        <v>3171.1892640948363</v>
      </c>
      <c r="N35" s="19"/>
    </row>
    <row r="36" spans="2:14">
      <c r="B36" s="32" t="s">
        <v>18</v>
      </c>
      <c r="C36" s="32"/>
      <c r="D36" s="32"/>
      <c r="E36" s="23">
        <v>747.98500000000001</v>
      </c>
      <c r="F36" s="19"/>
      <c r="G36" s="19"/>
      <c r="H36" s="19"/>
      <c r="I36" s="19"/>
      <c r="J36" s="32" t="s">
        <v>18</v>
      </c>
      <c r="K36" s="32"/>
      <c r="L36" s="32"/>
      <c r="M36" s="23">
        <v>593.50186112317783</v>
      </c>
      <c r="N36" s="19"/>
    </row>
    <row r="37" spans="2:14">
      <c r="B37" s="32" t="s">
        <v>19</v>
      </c>
      <c r="C37" s="32"/>
      <c r="D37" s="32"/>
      <c r="E37" s="23">
        <v>2117.9760000000001</v>
      </c>
      <c r="F37" s="19"/>
      <c r="G37" s="19"/>
      <c r="H37" s="19"/>
      <c r="I37" s="19"/>
      <c r="J37" s="32" t="s">
        <v>19</v>
      </c>
      <c r="K37" s="32"/>
      <c r="L37" s="32"/>
      <c r="M37" s="23">
        <v>1680.5453288691936</v>
      </c>
      <c r="N37" s="19"/>
    </row>
    <row r="38" spans="2:14">
      <c r="B38" s="32" t="s">
        <v>20</v>
      </c>
      <c r="C38" s="32"/>
      <c r="D38" s="32"/>
      <c r="E38" s="23">
        <v>1293.5999999999999</v>
      </c>
      <c r="F38" s="18"/>
      <c r="G38" s="18"/>
      <c r="H38" s="18"/>
      <c r="I38" s="18"/>
      <c r="J38" s="32" t="s">
        <v>20</v>
      </c>
      <c r="K38" s="32"/>
      <c r="L38" s="32"/>
      <c r="M38" s="23">
        <v>1026.4296844842379</v>
      </c>
      <c r="N38" s="18"/>
    </row>
    <row r="39" spans="2:14">
      <c r="B39" s="32" t="s">
        <v>21</v>
      </c>
      <c r="C39" s="32"/>
      <c r="D39" s="32"/>
      <c r="E39" s="23">
        <v>9048.5360000000001</v>
      </c>
      <c r="J39" s="32" t="s">
        <v>21</v>
      </c>
      <c r="K39" s="32"/>
      <c r="L39" s="32"/>
      <c r="M39" s="23">
        <v>7179.7201233180813</v>
      </c>
    </row>
    <row r="40" spans="2:14">
      <c r="B40" s="32" t="s">
        <v>22</v>
      </c>
      <c r="C40" s="32"/>
      <c r="D40" s="32"/>
      <c r="E40" s="23">
        <v>666.4</v>
      </c>
      <c r="J40" s="32" t="s">
        <v>22</v>
      </c>
      <c r="K40" s="32"/>
      <c r="L40" s="32"/>
      <c r="M40" s="23">
        <v>528.76680715854684</v>
      </c>
    </row>
    <row r="41" spans="2:14">
      <c r="B41" s="27" t="s">
        <v>63</v>
      </c>
      <c r="C41" s="27"/>
      <c r="D41" s="27"/>
      <c r="E41" s="23">
        <v>5.7670000000000003</v>
      </c>
      <c r="J41" s="27" t="s">
        <v>63</v>
      </c>
      <c r="K41" s="27"/>
      <c r="L41" s="27"/>
      <c r="M41" s="23">
        <v>4.5759276363795616</v>
      </c>
    </row>
    <row r="42" spans="2:14">
      <c r="B42" s="32" t="s">
        <v>23</v>
      </c>
      <c r="C42" s="32"/>
      <c r="D42" s="32"/>
      <c r="E42" s="23">
        <v>1202.7439999999999</v>
      </c>
      <c r="J42" s="32" t="s">
        <v>23</v>
      </c>
      <c r="K42" s="32"/>
      <c r="L42" s="32"/>
      <c r="M42" s="23">
        <v>954.3383924206172</v>
      </c>
    </row>
    <row r="43" spans="2:14">
      <c r="B43" s="32" t="s">
        <v>24</v>
      </c>
      <c r="C43" s="32"/>
      <c r="D43" s="32"/>
      <c r="E43" s="23">
        <v>857.5</v>
      </c>
      <c r="J43" s="32" t="s">
        <v>24</v>
      </c>
      <c r="K43" s="32"/>
      <c r="L43" s="32"/>
      <c r="M43" s="23">
        <v>680.39846509371841</v>
      </c>
    </row>
    <row r="44" spans="2:14">
      <c r="B44" s="27" t="s">
        <v>59</v>
      </c>
      <c r="C44" s="27"/>
      <c r="D44" s="27"/>
      <c r="E44" s="23">
        <v>115.346</v>
      </c>
      <c r="J44" s="27" t="s">
        <v>59</v>
      </c>
      <c r="K44" s="27"/>
      <c r="L44" s="27"/>
      <c r="M44" s="23">
        <v>91.523313533177898</v>
      </c>
    </row>
    <row r="45" spans="2:14">
      <c r="B45" s="32" t="s">
        <v>25</v>
      </c>
      <c r="C45" s="32"/>
      <c r="D45" s="32"/>
      <c r="E45" s="23">
        <v>11270</v>
      </c>
      <c r="J45" s="32" t="s">
        <v>25</v>
      </c>
      <c r="K45" s="32"/>
      <c r="L45" s="32"/>
      <c r="M45" s="23">
        <v>8942.3798269460131</v>
      </c>
    </row>
    <row r="46" spans="2:14">
      <c r="B46" s="27" t="s">
        <v>60</v>
      </c>
      <c r="C46" s="27"/>
      <c r="D46" s="27"/>
      <c r="E46" s="23">
        <v>1813</v>
      </c>
      <c r="J46" s="27" t="s">
        <v>60</v>
      </c>
      <c r="K46" s="27"/>
      <c r="L46" s="27"/>
      <c r="M46" s="23">
        <v>1438.5567547695762</v>
      </c>
    </row>
    <row r="47" spans="2:14">
      <c r="B47" s="32" t="s">
        <v>26</v>
      </c>
      <c r="C47" s="32"/>
      <c r="D47" s="32"/>
      <c r="E47" s="23">
        <v>367</v>
      </c>
      <c r="J47" s="32" t="s">
        <v>26</v>
      </c>
      <c r="K47" s="32"/>
      <c r="L47" s="32"/>
      <c r="M47" s="23">
        <v>291.20260838413373</v>
      </c>
    </row>
    <row r="48" spans="2:14">
      <c r="B48" s="32" t="s">
        <v>27</v>
      </c>
      <c r="C48" s="32"/>
      <c r="D48" s="32"/>
      <c r="E48" s="23">
        <v>10976</v>
      </c>
      <c r="J48" s="32" t="s">
        <v>27</v>
      </c>
      <c r="K48" s="32"/>
      <c r="L48" s="32"/>
      <c r="M48" s="23">
        <v>8709.1003531995957</v>
      </c>
    </row>
    <row r="49" spans="2:13">
      <c r="B49" s="21" t="s">
        <v>51</v>
      </c>
      <c r="C49" s="27"/>
      <c r="D49" s="27"/>
      <c r="E49" s="23">
        <v>343</v>
      </c>
      <c r="J49" s="21" t="s">
        <v>51</v>
      </c>
      <c r="K49" s="27"/>
      <c r="L49" s="27"/>
      <c r="M49" s="23">
        <v>272.15938603748737</v>
      </c>
    </row>
    <row r="50" spans="2:13">
      <c r="B50" s="32" t="s">
        <v>52</v>
      </c>
      <c r="C50" s="32"/>
      <c r="D50" s="32"/>
      <c r="E50" s="23">
        <v>23618.678</v>
      </c>
      <c r="J50" s="32" t="s">
        <v>52</v>
      </c>
      <c r="K50" s="32"/>
      <c r="L50" s="32"/>
      <c r="M50" s="23">
        <v>18740.655695326852</v>
      </c>
    </row>
    <row r="51" spans="2:13">
      <c r="B51" s="32" t="s">
        <v>28</v>
      </c>
      <c r="C51" s="32"/>
      <c r="D51" s="32"/>
      <c r="E51" s="23">
        <v>577.31799999999998</v>
      </c>
      <c r="J51" s="32" t="s">
        <v>28</v>
      </c>
      <c r="K51" s="32"/>
      <c r="L51" s="32"/>
      <c r="M51" s="23">
        <v>458.08312661338232</v>
      </c>
    </row>
    <row r="52" spans="2:13">
      <c r="B52" s="32" t="s">
        <v>29</v>
      </c>
      <c r="C52" s="32"/>
      <c r="D52" s="32"/>
      <c r="E52" s="23">
        <v>4202.6040000000003</v>
      </c>
      <c r="J52" s="32" t="s">
        <v>29</v>
      </c>
      <c r="K52" s="32"/>
      <c r="L52" s="32"/>
      <c r="M52" s="23">
        <v>3334.6301002877221</v>
      </c>
    </row>
    <row r="53" spans="2:13">
      <c r="B53" s="27" t="s">
        <v>30</v>
      </c>
      <c r="C53" s="27"/>
      <c r="D53" s="27"/>
      <c r="E53" s="23">
        <v>268.39299999999997</v>
      </c>
      <c r="J53" s="27" t="s">
        <v>30</v>
      </c>
      <c r="K53" s="27"/>
      <c r="L53" s="27"/>
      <c r="M53" s="23">
        <v>212.96114897014385</v>
      </c>
    </row>
    <row r="54" spans="2:13">
      <c r="B54" s="21" t="s">
        <v>53</v>
      </c>
      <c r="C54" s="27"/>
      <c r="D54" s="27"/>
      <c r="E54" s="23">
        <v>18.462</v>
      </c>
      <c r="J54" s="21" t="s">
        <v>53</v>
      </c>
      <c r="K54" s="27"/>
      <c r="L54" s="27"/>
      <c r="M54" s="23">
        <v>14.648998790157702</v>
      </c>
    </row>
    <row r="55" spans="2:13">
      <c r="B55" s="32" t="s">
        <v>31</v>
      </c>
      <c r="C55" s="32"/>
      <c r="D55" s="32"/>
      <c r="E55" s="23">
        <v>2842</v>
      </c>
      <c r="J55" s="32" t="s">
        <v>31</v>
      </c>
      <c r="K55" s="32"/>
      <c r="L55" s="32"/>
      <c r="M55" s="23">
        <v>2255.034912882038</v>
      </c>
    </row>
    <row r="56" spans="2:13">
      <c r="B56" s="27" t="s">
        <v>32</v>
      </c>
      <c r="C56" s="27"/>
      <c r="D56" s="27"/>
      <c r="E56" s="23">
        <v>431.2</v>
      </c>
      <c r="J56" s="27" t="s">
        <v>32</v>
      </c>
      <c r="K56" s="27"/>
      <c r="L56" s="27"/>
      <c r="M56" s="23">
        <v>342.14322816141271</v>
      </c>
    </row>
    <row r="57" spans="2:13">
      <c r="B57" s="27" t="s">
        <v>54</v>
      </c>
      <c r="C57" s="27"/>
      <c r="D57" s="27"/>
      <c r="E57" s="23">
        <v>42296.800000000003</v>
      </c>
      <c r="J57" s="27" t="s">
        <v>54</v>
      </c>
      <c r="K57" s="27"/>
      <c r="L57" s="27"/>
      <c r="M57" s="23">
        <v>33561.140289651303</v>
      </c>
    </row>
    <row r="58" spans="2:13">
      <c r="B58" s="32" t="s">
        <v>33</v>
      </c>
      <c r="C58" s="32"/>
      <c r="D58" s="32"/>
      <c r="E58" s="23">
        <v>1810.0719999999999</v>
      </c>
      <c r="J58" s="32" t="s">
        <v>33</v>
      </c>
      <c r="K58" s="32"/>
      <c r="L58" s="32"/>
      <c r="M58" s="23">
        <v>1436.2334816432851</v>
      </c>
    </row>
    <row r="59" spans="2:13">
      <c r="B59" s="32" t="s">
        <v>34</v>
      </c>
      <c r="C59" s="32"/>
      <c r="D59" s="32"/>
      <c r="E59" s="23">
        <v>6977.0609999999997</v>
      </c>
      <c r="J59" s="32" t="s">
        <v>34</v>
      </c>
      <c r="K59" s="32"/>
      <c r="L59" s="32"/>
      <c r="M59" s="23">
        <v>5536.0718312131121</v>
      </c>
    </row>
    <row r="60" spans="2:13">
      <c r="B60" s="27" t="s">
        <v>35</v>
      </c>
      <c r="C60" s="27"/>
      <c r="D60" s="27"/>
      <c r="E60" s="23">
        <v>1670.2570000000001</v>
      </c>
      <c r="J60" s="27" t="s">
        <v>35</v>
      </c>
      <c r="K60" s="27"/>
      <c r="L60" s="27"/>
      <c r="M60" s="23">
        <v>1325.2948094601036</v>
      </c>
    </row>
    <row r="61" spans="2:13">
      <c r="B61" s="21" t="s">
        <v>64</v>
      </c>
      <c r="C61" s="27"/>
      <c r="D61" s="27"/>
      <c r="E61" s="23">
        <v>11.157</v>
      </c>
      <c r="J61" s="21" t="s">
        <v>64</v>
      </c>
      <c r="K61" s="27"/>
      <c r="L61" s="27"/>
      <c r="M61" s="23">
        <v>8.8527179883972202</v>
      </c>
    </row>
    <row r="62" spans="2:13">
      <c r="B62" s="21" t="s">
        <v>61</v>
      </c>
      <c r="C62" s="21"/>
      <c r="D62" s="21"/>
      <c r="E62" s="23">
        <v>34427.387999999999</v>
      </c>
      <c r="J62" s="21" t="s">
        <v>61</v>
      </c>
      <c r="K62" s="21"/>
      <c r="L62" s="21"/>
      <c r="M62" s="23">
        <v>27317.016854094345</v>
      </c>
    </row>
  </sheetData>
  <mergeCells count="64">
    <mergeCell ref="J40:L40"/>
    <mergeCell ref="J42:L42"/>
    <mergeCell ref="J45:L45"/>
    <mergeCell ref="B20:D20"/>
    <mergeCell ref="B26:C26"/>
    <mergeCell ref="J4:P4"/>
    <mergeCell ref="B4:G4"/>
    <mergeCell ref="B11:D11"/>
    <mergeCell ref="J11:L11"/>
    <mergeCell ref="B15:D15"/>
    <mergeCell ref="B16:D16"/>
    <mergeCell ref="B17:D17"/>
    <mergeCell ref="B18:D18"/>
    <mergeCell ref="B19:D19"/>
    <mergeCell ref="B27:D27"/>
    <mergeCell ref="B35:D35"/>
    <mergeCell ref="B39:D39"/>
    <mergeCell ref="B43:D43"/>
    <mergeCell ref="B48:D48"/>
    <mergeCell ref="B31:D31"/>
    <mergeCell ref="B28:D28"/>
    <mergeCell ref="B30:D30"/>
    <mergeCell ref="B34:D34"/>
    <mergeCell ref="B32:D32"/>
    <mergeCell ref="B36:D36"/>
    <mergeCell ref="B38:D38"/>
    <mergeCell ref="B40:D40"/>
    <mergeCell ref="B42:D42"/>
    <mergeCell ref="B37:D37"/>
    <mergeCell ref="B45:D45"/>
    <mergeCell ref="J43:L43"/>
    <mergeCell ref="J48:L48"/>
    <mergeCell ref="J50:L50"/>
    <mergeCell ref="J51:L51"/>
    <mergeCell ref="B50:D50"/>
    <mergeCell ref="B51:D51"/>
    <mergeCell ref="B47:D47"/>
    <mergeCell ref="J47:L47"/>
    <mergeCell ref="J20:L20"/>
    <mergeCell ref="J26:K26"/>
    <mergeCell ref="J27:L27"/>
    <mergeCell ref="J35:L35"/>
    <mergeCell ref="J39:L39"/>
    <mergeCell ref="J37:L37"/>
    <mergeCell ref="J31:L31"/>
    <mergeCell ref="J32:L32"/>
    <mergeCell ref="J36:L36"/>
    <mergeCell ref="J28:L28"/>
    <mergeCell ref="J30:L30"/>
    <mergeCell ref="J34:L34"/>
    <mergeCell ref="J38:L38"/>
    <mergeCell ref="J15:L15"/>
    <mergeCell ref="J16:L16"/>
    <mergeCell ref="J17:L17"/>
    <mergeCell ref="J18:L18"/>
    <mergeCell ref="J19:L19"/>
    <mergeCell ref="J52:L52"/>
    <mergeCell ref="J55:L55"/>
    <mergeCell ref="J58:L58"/>
    <mergeCell ref="J59:L59"/>
    <mergeCell ref="B59:D59"/>
    <mergeCell ref="B52:D52"/>
    <mergeCell ref="B55:D55"/>
    <mergeCell ref="B58:D58"/>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banda</vt:lpstr>
      <vt:lpstr>producatori</vt:lpstr>
      <vt:lpstr>furnizori</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AApostolescu</dc:creator>
  <cp:lastModifiedBy>Anca Apostolescu</cp:lastModifiedBy>
  <dcterms:created xsi:type="dcterms:W3CDTF">2013-04-30T08:59:04Z</dcterms:created>
  <dcterms:modified xsi:type="dcterms:W3CDTF">2015-02-25T14:04:45Z</dcterms:modified>
</cp:coreProperties>
</file>