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luna crt\"/>
    </mc:Choice>
  </mc:AlternateContent>
  <bookViews>
    <workbookView xWindow="120" yWindow="30" windowWidth="19035" windowHeight="7335"/>
  </bookViews>
  <sheets>
    <sheet name="banda" sheetId="4" r:id="rId1"/>
    <sheet name="producatori" sheetId="1" r:id="rId2"/>
    <sheet name="furnizori" sheetId="2" r:id="rId3"/>
  </sheets>
  <externalReferences>
    <externalReference r:id="rId4"/>
  </externalReferences>
  <definedNames>
    <definedName name="A">[1]Baza!#REF!</definedName>
  </definedNames>
  <calcPr calcId="152511"/>
</workbook>
</file>

<file path=xl/calcChain.xml><?xml version="1.0" encoding="utf-8"?>
<calcChain xmlns="http://schemas.openxmlformats.org/spreadsheetml/2006/main">
  <c r="E6" i="2" l="1"/>
</calcChain>
</file>

<file path=xl/sharedStrings.xml><?xml version="1.0" encoding="utf-8"?>
<sst xmlns="http://schemas.openxmlformats.org/spreadsheetml/2006/main" count="193" uniqueCount="92">
  <si>
    <t>MWh</t>
  </si>
  <si>
    <t>Raffles Energy SRL</t>
  </si>
  <si>
    <t>Foraj Sonde Craiova SA</t>
  </si>
  <si>
    <t>OMV Petrom SA</t>
  </si>
  <si>
    <t>SNGN Romgaz SA</t>
  </si>
  <si>
    <t>Amarad Simleul Silvaniei</t>
  </si>
  <si>
    <t>Berg Sistem Gaz Bucuresti</t>
  </si>
  <si>
    <t>Covi Construct Voluntari</t>
  </si>
  <si>
    <t>Design Proiect Iasi</t>
  </si>
  <si>
    <t>Distrigaz Vest Oradea</t>
  </si>
  <si>
    <t>Euro Seven Industry Bucuresti</t>
  </si>
  <si>
    <t>Gaz Est Vaslui</t>
  </si>
  <si>
    <t>Gaz Nord Est Harlau</t>
  </si>
  <si>
    <t>Gaz Sud Distributie Bucuresti</t>
  </si>
  <si>
    <t>Gazvest Arad</t>
  </si>
  <si>
    <t>Grup Dezvoltare Retele Bucuresti</t>
  </si>
  <si>
    <t>Instant Construct Company</t>
  </si>
  <si>
    <t>Intergaz Est Zimnicea</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</si>
  <si>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</si>
  <si>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</si>
  <si>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</si>
  <si>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</si>
  <si>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</si>
  <si>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</si>
  <si>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</si>
  <si>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</si>
  <si>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</si>
  <si>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</si>
  <si>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</si>
  <si>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</si>
  <si>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</si>
  <si>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</si>
  <si>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</si>
  <si>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</si>
  <si>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</si>
  <si>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</si>
  <si>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</si>
  <si>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C-Gaz &amp; Energy Distributie</t>
  </si>
  <si>
    <t>Complex Energetic Hunedoara</t>
  </si>
  <si>
    <t xml:space="preserve">Electrocentrale Bucuresti </t>
  </si>
  <si>
    <t>Electrocentrale Constanta</t>
  </si>
  <si>
    <t>Energy Gas Provider Bucuresti</t>
  </si>
  <si>
    <t>Energoterm Tulcea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</si>
  <si>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</si>
  <si>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</si>
  <si>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</si>
  <si>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</si>
  <si>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</si>
  <si>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</si>
  <si>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</si>
  <si>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</si>
  <si>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</si>
  <si>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</si>
  <si>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</si>
  <si>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</si>
  <si>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</si>
  <si>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</si>
  <si>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</si>
  <si>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</si>
  <si>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</si>
  <si>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</si>
  <si>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</si>
  <si>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</si>
  <si>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</si>
  <si>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</si>
  <si>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r>
      <t xml:space="preserve">Cantitatea de gaze naturale din productia interna necesara fiecarui furnizor  si producator de energie termica care opteaza pentru achizitia de gaze naturale de la producatori, pentru acoperirea necesarului de </t>
    </r>
    <r>
      <rPr>
        <b/>
        <sz val="11"/>
        <color theme="1"/>
        <rFont val="Calibri"/>
        <family val="2"/>
        <scheme val="minor"/>
      </rPr>
      <t>consum</t>
    </r>
    <r>
      <rPr>
        <sz val="11"/>
        <color theme="1"/>
        <rFont val="Calibri"/>
        <family val="2"/>
        <scheme val="minor"/>
      </rPr>
      <t xml:space="preserve"> </t>
    </r>
    <r>
      <rPr>
        <b/>
        <sz val="11"/>
        <color theme="1"/>
        <rFont val="Calibri"/>
        <family val="2"/>
        <scheme val="minor"/>
      </rPr>
      <t>lunar curent</t>
    </r>
    <r>
      <rPr>
        <sz val="11"/>
        <color theme="1"/>
        <rFont val="Calibri"/>
        <family val="2"/>
        <scheme val="minor"/>
      </rPr>
      <t xml:space="preserve"> al CPET</t>
    </r>
  </si>
  <si>
    <t>Alpiq Romindustries</t>
  </si>
  <si>
    <t>Cis Gaz Tg. Mures</t>
  </si>
  <si>
    <t>Romelectro</t>
  </si>
  <si>
    <t>pentru perioada 1 martie 2016 – 31 martie 2016</t>
  </si>
  <si>
    <t>pentru perioada 1 octombrie 2015 –29 februarie 2016</t>
  </si>
  <si>
    <t>(cf adresei ANRE nr. 14356/24.02.2016)</t>
  </si>
  <si>
    <t>CYEB</t>
  </si>
  <si>
    <t>pentru perioada 1 aprilie 2016 – 30 septembrie 2016</t>
  </si>
  <si>
    <t>(cf adresei ANRE nr. 21650/22.03.2016)</t>
  </si>
  <si>
    <t>pentru perioada 1 octombrie 2016 – 31 octombrie 2016</t>
  </si>
  <si>
    <t>pentru perioada 1 noiembrie 2016 – 30 noiembrie 2016</t>
  </si>
  <si>
    <t>pentru perioada 1 decembrie 2016 – 31 decembrie 2016</t>
  </si>
  <si>
    <t>pentru perioada 1 ianuarie 2017 – 31 ianuarie 2017</t>
  </si>
  <si>
    <t>pentru perioada 1 februarie 2017 – 28 februarie 2017</t>
  </si>
  <si>
    <t>pentru perioada 1 martie 2017 – 31 martie 2017</t>
  </si>
  <si>
    <t>Forte Gaz</t>
  </si>
  <si>
    <t xml:space="preserve">ENGIE Romania </t>
  </si>
  <si>
    <t>Nova Power&amp;Gas Cluj Napoca</t>
  </si>
  <si>
    <t>Restart Energy One</t>
  </si>
  <si>
    <t>Termoficare Oradea</t>
  </si>
  <si>
    <t>Eva Energy</t>
  </si>
  <si>
    <t>IULIE</t>
  </si>
  <si>
    <r>
      <t>Cantitatea totală lunară de gaze naturale rezultată din activitatea de producţie pe care producătorii au obligaţia să o pună la dispoziţia furnizorilor  si producatorilor de energie termica care opteaza pentru achizitia de gaze naturale de la producatori, pentru acoperirea necesarului de consum pentru CPET pentru luna</t>
    </r>
    <r>
      <rPr>
        <b/>
        <sz val="11"/>
        <color theme="1"/>
        <rFont val="Calibri"/>
        <family val="2"/>
        <scheme val="minor"/>
      </rPr>
      <t xml:space="preserve"> iulie 2016</t>
    </r>
    <r>
      <rPr>
        <sz val="11"/>
        <color theme="1"/>
        <rFont val="Calibri"/>
        <family val="2"/>
        <scheme val="minor"/>
      </rPr>
      <t xml:space="preserve"> este de </t>
    </r>
    <r>
      <rPr>
        <b/>
        <sz val="11"/>
        <color theme="1"/>
        <rFont val="Calibri"/>
        <family val="2"/>
        <scheme val="minor"/>
      </rPr>
      <t xml:space="preserve"> 3.250.000,000 MWh (cf adresei ANRE nr. 21650/22.03.2016)</t>
    </r>
    <r>
      <rPr>
        <sz val="11"/>
        <color theme="1"/>
        <rFont val="Calibri"/>
        <family val="2"/>
        <scheme val="minor"/>
      </rPr>
      <t>,    defalcata astfel :</t>
    </r>
  </si>
  <si>
    <t>Tinmar Bucuresti</t>
  </si>
  <si>
    <t>cantitati necontractate</t>
  </si>
  <si>
    <r>
      <t xml:space="preserve">Cantitatea din productia interna necesara fiecarui furnizor si producator de energie termica care opteaza pentru achizitia de gaze naturale de la producatori, pentru acoperirea necesarului de consum lunar curent al CPET </t>
    </r>
    <r>
      <rPr>
        <b/>
        <sz val="11"/>
        <color theme="1"/>
        <rFont val="Calibri"/>
        <family val="2"/>
        <scheme val="minor"/>
      </rPr>
      <t>necontractat</t>
    </r>
    <r>
      <rPr>
        <sz val="11"/>
        <color theme="1"/>
        <rFont val="Calibri"/>
        <family val="2"/>
        <scheme val="minor"/>
      </rPr>
      <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</si>
</sst>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2">
    <border>
      <left/>
      <right/>
      <top/>
      <bottom/>
      <diagonal/>
    </border>
    <border>
      <left style="thin">
        <color indexed="63"/>
      </left>
      <right style="thin">
        <color indexed="63"/>
      </right>
      <top style="thin">
        <color indexed="63"/>
      </top>
      <bottom style="thin">
        <color indexed="63"/>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40">
    <xf numFmtId="0" fontId="0" fillId="0" borderId="0" xfId="0"/>
    <xf numFmtId="165" fontId="0" fillId="0" borderId="0" xfId="0" applyNumberFormat="1"/>
    <xf numFmtId="0" fontId="3" fillId="0" borderId="0" xfId="0" applyFont="1"/>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0" fontId="9" fillId="0" borderId="0" xfId="0" applyFont="1"/>
    <xf numFmtId="166" fontId="4" fillId="0" borderId="0" xfId="1" applyNumberFormat="1" applyFont="1" applyFill="1" applyBorder="1" applyAlignment="1">
      <alignment horizontal="left"/>
    </xf>
    <xf numFmtId="0" fontId="0" fillId="0" borderId="0" xfId="0" applyAlignment="1">
      <alignment horizontal="left" wrapText="1"/>
    </xf>
    <xf numFmtId="0" fontId="0" fillId="0" borderId="0" xfId="0" applyFont="1" applyAlignment="1">
      <alignment horizontal="left" wrapText="1"/>
    </xf>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0" fontId="0" fillId="0" borderId="0" xfId="0" applyAlignment="1">
      <alignment horizontal="left" wrapText="1"/>
    </xf>
    <xf numFmtId="165" fontId="3" fillId="0" borderId="0" xfId="0" applyNumberFormat="1" applyFont="1"/>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0" fillId="0" borderId="0" xfId="0" applyFont="1" applyAlignment="1">
      <alignment horizontal="left" wrapText="1"/>
    </xf>
    <xf numFmtId="14" fontId="3" fillId="0" borderId="0" xfId="0" applyNumberFormat="1" applyFont="1" applyAlignment="1">
      <alignment horizontal="left"/>
    </xf>
    <xf numFmtId="14" fontId="3" fillId="0" borderId="0" xfId="0" applyNumberFormat="1" applyFont="1"/>
    <xf numFmtId="0" fontId="0" fillId="0" borderId="0" xfId="0" applyAlignment="1">
      <alignment horizontal="right"/>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tabSelected="1" workbookViewId="0">
      <selection activeCell="L24" sqref="L24"/>
    </sheetView>
  </sheetViews>
  <sheetFormatPr defaultRowHeight="15" x14ac:dyDescent="0.25"/>
  <cols>
    <col min="1" max="1" width="51" customWidth="1"/>
    <col min="3" max="3" width="12.7109375" bestFit="1" customWidth="1"/>
  </cols>
  <sheetData>
    <row r="2" spans="1:12" ht="45.75" customHeight="1" x14ac:dyDescent="0.25">
      <c r="A2" s="4"/>
      <c r="B2" s="33" t="s">
        <v>58</v>
      </c>
      <c r="C2" s="33"/>
      <c r="D2" s="33"/>
      <c r="E2" s="33"/>
      <c r="F2" s="33"/>
      <c r="G2" s="33"/>
      <c r="H2" s="33"/>
      <c r="I2" s="33"/>
      <c r="J2" s="33"/>
      <c r="K2" s="33"/>
      <c r="L2" s="10"/>
    </row>
    <row r="3" spans="1:12" x14ac:dyDescent="0.25">
      <c r="A3" s="4"/>
      <c r="C3" s="4"/>
      <c r="D3" s="4"/>
      <c r="E3" s="4"/>
      <c r="F3" s="4"/>
      <c r="G3" s="4"/>
      <c r="H3" s="4"/>
      <c r="I3" s="4"/>
      <c r="J3" s="4"/>
      <c r="K3" s="4"/>
      <c r="L3" s="4"/>
    </row>
    <row r="4" spans="1:12" x14ac:dyDescent="0.25">
      <c r="A4" t="s">
        <v>56</v>
      </c>
      <c r="B4" s="4"/>
      <c r="C4" s="5">
        <v>5050000</v>
      </c>
      <c r="D4" s="4" t="s">
        <v>0</v>
      </c>
      <c r="E4" s="4" t="s">
        <v>59</v>
      </c>
      <c r="F4" s="4"/>
      <c r="G4" s="4"/>
      <c r="H4" s="4"/>
      <c r="I4" s="4"/>
      <c r="J4" s="4"/>
      <c r="K4" s="4"/>
      <c r="L4" s="4"/>
    </row>
    <row r="5" spans="1:12" x14ac:dyDescent="0.25">
      <c r="A5" t="s">
        <v>57</v>
      </c>
      <c r="C5" s="5">
        <v>3700000</v>
      </c>
      <c r="D5" s="4" t="s">
        <v>0</v>
      </c>
      <c r="E5" t="s">
        <v>60</v>
      </c>
    </row>
    <row r="6" spans="1:12" x14ac:dyDescent="0.25">
      <c r="A6" t="s">
        <v>63</v>
      </c>
      <c r="C6" s="1">
        <v>3200000</v>
      </c>
      <c r="D6" s="4" t="s">
        <v>0</v>
      </c>
      <c r="E6" t="s">
        <v>64</v>
      </c>
    </row>
    <row r="7" spans="1:12" x14ac:dyDescent="0.25">
      <c r="A7" t="s">
        <v>70</v>
      </c>
      <c r="C7" s="1">
        <v>3700000</v>
      </c>
      <c r="D7" s="4" t="s">
        <v>0</v>
      </c>
      <c r="E7" t="s">
        <v>64</v>
      </c>
    </row>
    <row r="8" spans="1:12" x14ac:dyDescent="0.25">
      <c r="A8" t="s">
        <v>69</v>
      </c>
      <c r="C8" s="1">
        <v>4580000</v>
      </c>
      <c r="D8" s="4" t="s">
        <v>0</v>
      </c>
      <c r="E8" t="s">
        <v>71</v>
      </c>
    </row>
    <row r="9" spans="1:12" x14ac:dyDescent="0.25">
      <c r="A9" s="2" t="s">
        <v>73</v>
      </c>
      <c r="B9" s="2"/>
      <c r="C9" s="32">
        <v>3250000</v>
      </c>
      <c r="D9" s="2" t="s">
        <v>0</v>
      </c>
      <c r="E9" s="2" t="s">
        <v>74</v>
      </c>
      <c r="F9" s="2"/>
      <c r="G9" s="2"/>
      <c r="H9" s="2"/>
    </row>
    <row r="10" spans="1:12" x14ac:dyDescent="0.25">
      <c r="A10" t="s">
        <v>75</v>
      </c>
      <c r="C10" s="1">
        <v>3250000</v>
      </c>
      <c r="D10" s="4" t="s">
        <v>0</v>
      </c>
      <c r="E10" t="s">
        <v>74</v>
      </c>
    </row>
    <row r="11" spans="1:12" x14ac:dyDescent="0.25">
      <c r="A11" t="s">
        <v>76</v>
      </c>
      <c r="C11" s="1">
        <v>3300000</v>
      </c>
      <c r="D11" s="4" t="s">
        <v>0</v>
      </c>
      <c r="E11" t="s">
        <v>74</v>
      </c>
    </row>
    <row r="12" spans="1:12" x14ac:dyDescent="0.25">
      <c r="A12" t="s">
        <v>77</v>
      </c>
      <c r="C12" s="1">
        <v>4200000</v>
      </c>
      <c r="D12" s="4" t="s">
        <v>0</v>
      </c>
      <c r="E12" t="s">
        <v>74</v>
      </c>
    </row>
    <row r="13" spans="1:12" x14ac:dyDescent="0.25">
      <c r="A13" t="s">
        <v>78</v>
      </c>
      <c r="C13" s="1">
        <v>5100000</v>
      </c>
      <c r="D13" s="4" t="s">
        <v>0</v>
      </c>
      <c r="E13" t="s">
        <v>74</v>
      </c>
    </row>
    <row r="14" spans="1:12" x14ac:dyDescent="0.25">
      <c r="A14" t="s">
        <v>79</v>
      </c>
      <c r="C14" s="1">
        <v>3600000</v>
      </c>
      <c r="D14" s="4" t="s">
        <v>0</v>
      </c>
      <c r="E14" t="s">
        <v>74</v>
      </c>
    </row>
    <row r="15" spans="1:12" x14ac:dyDescent="0.25">
      <c r="A15" t="s">
        <v>80</v>
      </c>
      <c r="C15" s="1">
        <v>3600000</v>
      </c>
      <c r="D15" s="4" t="s">
        <v>0</v>
      </c>
      <c r="E15" t="s">
        <v>74</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7"/>
  <sheetViews>
    <sheetView workbookViewId="0">
      <selection activeCell="P26" sqref="P26"/>
    </sheetView>
  </sheetViews>
  <sheetFormatPr defaultRowHeight="15" x14ac:dyDescent="0.25"/>
  <cols>
    <col min="3" max="3" width="17.7109375" customWidth="1"/>
    <col min="4" max="4" width="15.85546875" style="18" bestFit="1" customWidth="1"/>
    <col min="7" max="7" width="14.28515625" customWidth="1"/>
    <col min="8" max="8" width="13.140625" customWidth="1"/>
    <col min="9" max="10" width="10.85546875" customWidth="1"/>
    <col min="11" max="12" width="12.7109375" bestFit="1" customWidth="1"/>
    <col min="15" max="15" width="13.7109375" customWidth="1"/>
    <col min="17" max="17" width="12.7109375" bestFit="1" customWidth="1"/>
  </cols>
  <sheetData>
    <row r="2" spans="2:17" x14ac:dyDescent="0.25">
      <c r="B2" s="7" t="s">
        <v>87</v>
      </c>
      <c r="C2" s="6">
        <v>2016</v>
      </c>
    </row>
    <row r="3" spans="2:17" x14ac:dyDescent="0.25">
      <c r="L3" s="37">
        <v>42549</v>
      </c>
    </row>
    <row r="4" spans="2:17" ht="72" customHeight="1" x14ac:dyDescent="0.25">
      <c r="B4" s="34" t="s">
        <v>88</v>
      </c>
      <c r="C4" s="34"/>
      <c r="D4" s="34"/>
      <c r="E4" s="34"/>
      <c r="F4" s="34"/>
      <c r="G4" s="34"/>
      <c r="H4" s="34"/>
      <c r="I4" s="34"/>
      <c r="J4" s="34"/>
      <c r="L4" s="6" t="s">
        <v>90</v>
      </c>
      <c r="M4" s="6"/>
    </row>
    <row r="5" spans="2:17" x14ac:dyDescent="0.25">
      <c r="D5" s="19"/>
    </row>
    <row r="7" spans="2:17" x14ac:dyDescent="0.25">
      <c r="B7" t="s">
        <v>4</v>
      </c>
      <c r="D7" s="20">
        <v>952016.79823294142</v>
      </c>
      <c r="E7" t="s">
        <v>0</v>
      </c>
      <c r="G7" s="1"/>
      <c r="K7" s="1"/>
      <c r="L7" s="1" t="s">
        <v>4</v>
      </c>
      <c r="O7" s="1">
        <v>898441.2390536723</v>
      </c>
      <c r="P7" t="s">
        <v>0</v>
      </c>
      <c r="Q7" s="1"/>
    </row>
    <row r="8" spans="2:17" x14ac:dyDescent="0.25">
      <c r="D8" s="20"/>
      <c r="H8" s="8"/>
      <c r="K8" s="1"/>
      <c r="L8" s="1"/>
      <c r="O8" s="1"/>
      <c r="Q8" s="1"/>
    </row>
    <row r="9" spans="2:17" x14ac:dyDescent="0.25">
      <c r="B9" t="s">
        <v>3</v>
      </c>
      <c r="D9" s="20">
        <v>2041191.5279655547</v>
      </c>
      <c r="E9" t="s">
        <v>0</v>
      </c>
      <c r="G9" s="1"/>
      <c r="H9" s="8"/>
      <c r="L9" s="1" t="s">
        <v>3</v>
      </c>
      <c r="O9" s="1">
        <v>2041191.5279655547</v>
      </c>
      <c r="P9" t="s">
        <v>0</v>
      </c>
      <c r="Q9" s="1"/>
    </row>
    <row r="10" spans="2:17" x14ac:dyDescent="0.25">
      <c r="D10" s="20"/>
      <c r="H10" s="8"/>
      <c r="L10" s="1"/>
      <c r="O10" s="1"/>
      <c r="Q10" s="1"/>
    </row>
    <row r="11" spans="2:17" x14ac:dyDescent="0.25">
      <c r="B11" t="s">
        <v>33</v>
      </c>
      <c r="D11" s="20">
        <v>171944.01518867665</v>
      </c>
      <c r="E11" t="s">
        <v>0</v>
      </c>
      <c r="H11" s="8"/>
      <c r="L11" s="1" t="s">
        <v>33</v>
      </c>
      <c r="O11" s="1">
        <v>171944.01518867665</v>
      </c>
      <c r="P11" t="s">
        <v>0</v>
      </c>
      <c r="Q11" s="1"/>
    </row>
    <row r="12" spans="2:17" x14ac:dyDescent="0.25">
      <c r="D12" s="20"/>
      <c r="H12" s="8"/>
      <c r="L12" s="1"/>
      <c r="O12" s="1"/>
      <c r="Q12" s="1"/>
    </row>
    <row r="13" spans="2:17" x14ac:dyDescent="0.25">
      <c r="B13" t="s">
        <v>2</v>
      </c>
      <c r="D13" s="20">
        <v>4111.5818207308766</v>
      </c>
      <c r="E13" t="s">
        <v>0</v>
      </c>
      <c r="H13" s="8"/>
      <c r="L13" s="1" t="s">
        <v>2</v>
      </c>
      <c r="O13" s="1">
        <v>0</v>
      </c>
      <c r="P13" t="s">
        <v>0</v>
      </c>
      <c r="Q13" s="1"/>
    </row>
    <row r="14" spans="2:17" x14ac:dyDescent="0.25">
      <c r="D14" s="20"/>
      <c r="H14" s="8"/>
      <c r="L14" s="1"/>
      <c r="O14" s="1"/>
      <c r="Q14" s="1"/>
    </row>
    <row r="15" spans="2:17" x14ac:dyDescent="0.25">
      <c r="B15" t="s">
        <v>1</v>
      </c>
      <c r="D15" s="20">
        <v>4421.1988179439113</v>
      </c>
      <c r="E15" t="s">
        <v>0</v>
      </c>
      <c r="G15" s="1"/>
      <c r="H15" s="8"/>
      <c r="K15" s="1"/>
      <c r="L15" s="1" t="s">
        <v>1</v>
      </c>
      <c r="O15" s="1">
        <v>4421.1988179439113</v>
      </c>
      <c r="P15" t="s">
        <v>0</v>
      </c>
      <c r="Q15" s="1"/>
    </row>
    <row r="16" spans="2:17" x14ac:dyDescent="0.25">
      <c r="D16" s="20"/>
      <c r="H16" s="8"/>
      <c r="O16" s="1"/>
    </row>
    <row r="17" spans="2:16" x14ac:dyDescent="0.25">
      <c r="B17" s="35" t="s">
        <v>35</v>
      </c>
      <c r="C17" s="35"/>
      <c r="D17" s="20">
        <v>76314.877974152376</v>
      </c>
      <c r="E17" t="s">
        <v>0</v>
      </c>
      <c r="H17" s="8"/>
      <c r="K17" s="1"/>
      <c r="L17" t="s">
        <v>35</v>
      </c>
      <c r="O17" s="1">
        <v>76314.877974152376</v>
      </c>
      <c r="P17" t="s">
        <v>0</v>
      </c>
    </row>
  </sheetData>
  <mergeCells count="2">
    <mergeCell ref="B4:J4"/>
    <mergeCell ref="B17:C1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8"/>
  <sheetViews>
    <sheetView workbookViewId="0">
      <selection activeCell="V23" sqref="V23"/>
    </sheetView>
  </sheetViews>
  <sheetFormatPr defaultRowHeight="15" x14ac:dyDescent="0.25"/>
  <cols>
    <col min="3" max="3" width="21.5703125" customWidth="1"/>
    <col min="4" max="4" width="16.85546875" customWidth="1"/>
    <col min="5" max="5" width="15.85546875" customWidth="1"/>
    <col min="6" max="6" width="14.28515625" customWidth="1"/>
    <col min="8" max="8" width="4.5703125" customWidth="1"/>
    <col min="9" max="9" width="5.140625" customWidth="1"/>
    <col min="10" max="10" width="4.5703125" customWidth="1"/>
    <col min="11" max="11" width="10.140625" bestFit="1" customWidth="1"/>
    <col min="16" max="16" width="11.42578125" customWidth="1"/>
  </cols>
  <sheetData>
    <row r="2" spans="1:18" x14ac:dyDescent="0.25">
      <c r="B2" s="7" t="s">
        <v>87</v>
      </c>
      <c r="C2" s="6">
        <v>2016</v>
      </c>
      <c r="D2" s="4"/>
      <c r="E2" s="4"/>
      <c r="F2" s="4"/>
      <c r="G2" s="4"/>
    </row>
    <row r="3" spans="1:18" x14ac:dyDescent="0.25">
      <c r="B3" s="2"/>
      <c r="C3" s="4"/>
      <c r="D3" s="4"/>
      <c r="E3" s="4"/>
      <c r="F3" s="4"/>
      <c r="G3" s="4"/>
      <c r="K3" s="38">
        <v>42549</v>
      </c>
    </row>
    <row r="4" spans="1:18" ht="50.25" customHeight="1" x14ac:dyDescent="0.25">
      <c r="B4" s="34" t="s">
        <v>65</v>
      </c>
      <c r="C4" s="36"/>
      <c r="D4" s="36"/>
      <c r="E4" s="36"/>
      <c r="F4" s="36"/>
      <c r="G4" s="36"/>
      <c r="H4" s="3"/>
      <c r="J4" s="31"/>
      <c r="K4" s="34" t="s">
        <v>91</v>
      </c>
      <c r="L4" s="34"/>
      <c r="M4" s="34"/>
      <c r="N4" s="34"/>
      <c r="O4" s="34"/>
      <c r="P4" s="34"/>
      <c r="Q4" s="34"/>
      <c r="R4" s="34"/>
    </row>
    <row r="5" spans="1:18" ht="15" customHeight="1" x14ac:dyDescent="0.25">
      <c r="B5" s="11"/>
      <c r="C5" s="10"/>
      <c r="D5" s="10"/>
      <c r="E5" s="10"/>
      <c r="F5" s="10"/>
      <c r="G5" s="10"/>
      <c r="H5" s="11"/>
      <c r="J5" s="11"/>
    </row>
    <row r="6" spans="1:18" x14ac:dyDescent="0.25">
      <c r="B6" s="4"/>
      <c r="C6" s="4"/>
      <c r="D6" s="4"/>
      <c r="E6" s="9">
        <f>SUM(E7:E68)</f>
        <v>888785.29650490149</v>
      </c>
      <c r="F6" s="12" t="s">
        <v>0</v>
      </c>
      <c r="G6" s="17"/>
      <c r="H6" s="16"/>
      <c r="P6" s="39" t="s">
        <v>0</v>
      </c>
    </row>
    <row r="7" spans="1:18" x14ac:dyDescent="0.25">
      <c r="A7" s="13"/>
      <c r="B7" s="30" t="s">
        <v>66</v>
      </c>
      <c r="C7" s="29"/>
      <c r="D7" s="15"/>
      <c r="E7" s="26">
        <v>4.9660000000000002</v>
      </c>
      <c r="F7" s="14"/>
      <c r="G7" s="17"/>
      <c r="H7" s="16"/>
      <c r="K7" t="s">
        <v>66</v>
      </c>
      <c r="P7" s="1">
        <v>4.9660000000000002</v>
      </c>
    </row>
    <row r="8" spans="1:18" x14ac:dyDescent="0.25">
      <c r="B8" s="30" t="s">
        <v>5</v>
      </c>
      <c r="C8" s="23"/>
      <c r="D8" s="15"/>
      <c r="E8" s="26">
        <v>366.887</v>
      </c>
      <c r="F8" s="14"/>
      <c r="G8" s="14"/>
      <c r="H8" s="14"/>
      <c r="I8" s="14"/>
      <c r="K8" t="s">
        <v>5</v>
      </c>
      <c r="P8" s="1">
        <v>366.887</v>
      </c>
    </row>
    <row r="9" spans="1:18" x14ac:dyDescent="0.25">
      <c r="B9" s="30" t="s">
        <v>36</v>
      </c>
      <c r="C9" s="30"/>
      <c r="D9" s="23"/>
      <c r="E9" s="25">
        <v>1.498</v>
      </c>
      <c r="K9" t="s">
        <v>36</v>
      </c>
      <c r="P9" s="1">
        <v>1.498</v>
      </c>
    </row>
    <row r="10" spans="1:18" x14ac:dyDescent="0.25">
      <c r="B10" s="30" t="s">
        <v>6</v>
      </c>
      <c r="C10" s="30"/>
      <c r="D10" s="15"/>
      <c r="E10" s="27">
        <v>404.113</v>
      </c>
      <c r="K10" t="s">
        <v>6</v>
      </c>
      <c r="P10" s="1">
        <v>404.113</v>
      </c>
    </row>
    <row r="11" spans="1:18" x14ac:dyDescent="0.25">
      <c r="B11" s="30" t="s">
        <v>37</v>
      </c>
      <c r="C11" s="23"/>
      <c r="D11" s="23"/>
      <c r="E11" s="27">
        <v>7863.41</v>
      </c>
      <c r="K11" t="s">
        <v>37</v>
      </c>
      <c r="P11" s="1">
        <v>7863.41</v>
      </c>
    </row>
    <row r="12" spans="1:18" x14ac:dyDescent="0.25">
      <c r="B12" s="30" t="s">
        <v>67</v>
      </c>
      <c r="C12" s="30"/>
      <c r="D12" s="23"/>
      <c r="E12" s="27">
        <v>278.60000000000002</v>
      </c>
      <c r="K12" t="s">
        <v>67</v>
      </c>
      <c r="P12" s="1">
        <v>278.60000000000002</v>
      </c>
    </row>
    <row r="13" spans="1:18" x14ac:dyDescent="0.25">
      <c r="B13" s="30" t="s">
        <v>38</v>
      </c>
      <c r="C13" s="30"/>
      <c r="D13" s="15"/>
      <c r="E13" s="27">
        <v>170</v>
      </c>
      <c r="K13" t="s">
        <v>38</v>
      </c>
      <c r="P13" s="1">
        <v>0</v>
      </c>
    </row>
    <row r="14" spans="1:18" x14ac:dyDescent="0.25">
      <c r="B14" s="30" t="s">
        <v>47</v>
      </c>
      <c r="C14" s="23"/>
      <c r="D14" s="15"/>
      <c r="E14" s="27">
        <v>500</v>
      </c>
      <c r="K14" t="s">
        <v>47</v>
      </c>
      <c r="P14" s="1">
        <v>500</v>
      </c>
    </row>
    <row r="15" spans="1:18" x14ac:dyDescent="0.25">
      <c r="B15" s="30" t="s">
        <v>7</v>
      </c>
      <c r="C15" s="23"/>
      <c r="D15" s="15"/>
      <c r="E15" s="27">
        <v>3250</v>
      </c>
      <c r="K15" t="s">
        <v>7</v>
      </c>
      <c r="P15" s="1">
        <v>3250</v>
      </c>
    </row>
    <row r="16" spans="1:18" x14ac:dyDescent="0.25">
      <c r="B16" s="30" t="s">
        <v>48</v>
      </c>
      <c r="C16" s="23"/>
      <c r="D16" s="21"/>
      <c r="E16" s="27">
        <v>3129.221</v>
      </c>
      <c r="K16" t="s">
        <v>48</v>
      </c>
      <c r="P16" s="1">
        <v>3129.221</v>
      </c>
    </row>
    <row r="17" spans="2:16" x14ac:dyDescent="0.25">
      <c r="B17" s="30" t="s">
        <v>72</v>
      </c>
      <c r="C17" s="23"/>
      <c r="D17" s="24"/>
      <c r="E17" s="28">
        <v>1.74</v>
      </c>
      <c r="K17" t="s">
        <v>72</v>
      </c>
      <c r="P17" s="1">
        <v>1.74</v>
      </c>
    </row>
    <row r="18" spans="2:16" x14ac:dyDescent="0.25">
      <c r="B18" s="30" t="s">
        <v>8</v>
      </c>
      <c r="C18" s="23"/>
      <c r="D18" s="22"/>
      <c r="E18" s="28">
        <v>76.251000000000005</v>
      </c>
      <c r="K18" t="s">
        <v>8</v>
      </c>
      <c r="P18" s="1">
        <v>76.251000000000005</v>
      </c>
    </row>
    <row r="19" spans="2:16" x14ac:dyDescent="0.25">
      <c r="B19" s="30" t="s">
        <v>9</v>
      </c>
      <c r="C19" s="30"/>
      <c r="D19" s="23"/>
      <c r="E19" s="26">
        <v>1036.77</v>
      </c>
      <c r="K19" t="s">
        <v>9</v>
      </c>
      <c r="P19" s="1">
        <v>1036.77</v>
      </c>
    </row>
    <row r="20" spans="2:16" x14ac:dyDescent="0.25">
      <c r="B20" s="30" t="s">
        <v>49</v>
      </c>
      <c r="C20" s="30"/>
      <c r="D20" s="23"/>
      <c r="E20" s="27">
        <v>290956.54350490181</v>
      </c>
      <c r="K20" t="s">
        <v>49</v>
      </c>
      <c r="P20" s="1">
        <v>290956.54350490181</v>
      </c>
    </row>
    <row r="21" spans="2:16" x14ac:dyDescent="0.25">
      <c r="B21" s="30" t="s">
        <v>39</v>
      </c>
      <c r="C21" s="30"/>
      <c r="D21" s="23"/>
      <c r="E21" s="27">
        <v>128000</v>
      </c>
      <c r="K21" t="s">
        <v>39</v>
      </c>
      <c r="P21" s="1">
        <v>128000</v>
      </c>
    </row>
    <row r="22" spans="2:16" x14ac:dyDescent="0.25">
      <c r="B22" s="30" t="s">
        <v>40</v>
      </c>
      <c r="C22" s="30"/>
      <c r="D22" s="21"/>
      <c r="E22" s="27">
        <v>26804</v>
      </c>
      <c r="K22" t="s">
        <v>40</v>
      </c>
      <c r="P22" s="1">
        <v>0</v>
      </c>
    </row>
    <row r="23" spans="2:16" x14ac:dyDescent="0.25">
      <c r="B23" s="30" t="s">
        <v>42</v>
      </c>
      <c r="C23" s="30"/>
      <c r="D23" s="23"/>
      <c r="E23" s="27">
        <v>579</v>
      </c>
      <c r="K23" t="s">
        <v>42</v>
      </c>
      <c r="P23" s="1">
        <v>0</v>
      </c>
    </row>
    <row r="24" spans="2:16" x14ac:dyDescent="0.25">
      <c r="B24" s="30" t="s">
        <v>41</v>
      </c>
      <c r="C24" s="30"/>
      <c r="D24" s="23"/>
      <c r="E24" s="27">
        <v>1000</v>
      </c>
      <c r="K24" t="s">
        <v>41</v>
      </c>
      <c r="P24" s="1">
        <v>1000</v>
      </c>
    </row>
    <row r="25" spans="2:16" x14ac:dyDescent="0.25">
      <c r="B25" s="30" t="s">
        <v>82</v>
      </c>
      <c r="C25" s="30"/>
      <c r="D25" s="23"/>
      <c r="E25" s="27">
        <v>334414.26699999999</v>
      </c>
      <c r="K25" t="s">
        <v>82</v>
      </c>
      <c r="P25" s="1">
        <v>334414.26699999999</v>
      </c>
    </row>
    <row r="26" spans="2:16" x14ac:dyDescent="0.25">
      <c r="B26" s="30" t="s">
        <v>10</v>
      </c>
      <c r="C26" s="24"/>
      <c r="D26" s="23"/>
      <c r="E26" s="27">
        <v>800</v>
      </c>
      <c r="K26" t="s">
        <v>10</v>
      </c>
      <c r="P26" s="1">
        <v>800</v>
      </c>
    </row>
    <row r="27" spans="2:16" x14ac:dyDescent="0.25">
      <c r="B27" s="30" t="s">
        <v>86</v>
      </c>
      <c r="C27" s="22"/>
      <c r="D27" s="21"/>
      <c r="E27" s="27">
        <v>15.733000000000001</v>
      </c>
      <c r="K27" t="s">
        <v>86</v>
      </c>
      <c r="P27" s="1">
        <v>15.733000000000001</v>
      </c>
    </row>
    <row r="28" spans="2:16" x14ac:dyDescent="0.25">
      <c r="B28" s="30" t="s">
        <v>81</v>
      </c>
      <c r="C28" s="30"/>
      <c r="D28" s="23"/>
      <c r="E28" s="27">
        <v>120</v>
      </c>
      <c r="K28" t="s">
        <v>81</v>
      </c>
      <c r="P28" s="1">
        <v>120</v>
      </c>
    </row>
    <row r="29" spans="2:16" x14ac:dyDescent="0.25">
      <c r="B29" s="30" t="s">
        <v>11</v>
      </c>
      <c r="C29" s="30"/>
      <c r="D29" s="23"/>
      <c r="E29" s="27">
        <v>3948</v>
      </c>
      <c r="K29" t="s">
        <v>11</v>
      </c>
      <c r="P29" s="1">
        <v>3948</v>
      </c>
    </row>
    <row r="30" spans="2:16" x14ac:dyDescent="0.25">
      <c r="B30" s="30" t="s">
        <v>34</v>
      </c>
      <c r="C30" s="30"/>
      <c r="D30" s="21"/>
      <c r="E30" s="27">
        <v>488.36899999999997</v>
      </c>
      <c r="K30" t="s">
        <v>34</v>
      </c>
      <c r="P30" s="1">
        <v>488.36899999999997</v>
      </c>
    </row>
    <row r="31" spans="2:16" x14ac:dyDescent="0.25">
      <c r="B31" s="30" t="s">
        <v>12</v>
      </c>
      <c r="C31" s="30"/>
      <c r="D31" s="23"/>
      <c r="E31" s="27">
        <v>375</v>
      </c>
      <c r="K31" t="s">
        <v>12</v>
      </c>
      <c r="P31" s="1">
        <v>375</v>
      </c>
    </row>
    <row r="32" spans="2:16" x14ac:dyDescent="0.25">
      <c r="B32" s="30" t="s">
        <v>13</v>
      </c>
      <c r="C32" s="30"/>
      <c r="D32" s="23"/>
      <c r="E32" s="27">
        <v>14592.998</v>
      </c>
      <c r="K32" t="s">
        <v>13</v>
      </c>
      <c r="P32" s="1">
        <v>14592.998</v>
      </c>
    </row>
    <row r="33" spans="2:16" x14ac:dyDescent="0.25">
      <c r="B33" s="30" t="s">
        <v>14</v>
      </c>
      <c r="C33" s="30"/>
      <c r="D33" s="21"/>
      <c r="E33" s="27">
        <v>2175</v>
      </c>
      <c r="K33" t="s">
        <v>14</v>
      </c>
      <c r="P33" s="1">
        <v>2175</v>
      </c>
    </row>
    <row r="34" spans="2:16" x14ac:dyDescent="0.25">
      <c r="B34" s="30" t="s">
        <v>15</v>
      </c>
      <c r="C34" s="30"/>
      <c r="D34" s="23"/>
      <c r="E34" s="27">
        <v>1596.7829999999999</v>
      </c>
      <c r="K34" t="s">
        <v>15</v>
      </c>
      <c r="P34" s="1">
        <v>1596.7829999999999</v>
      </c>
    </row>
    <row r="35" spans="2:16" x14ac:dyDescent="0.25">
      <c r="B35" t="s">
        <v>50</v>
      </c>
      <c r="C35" s="30"/>
      <c r="D35" s="23"/>
      <c r="E35" s="27">
        <v>1192.8879999999999</v>
      </c>
      <c r="K35" t="s">
        <v>50</v>
      </c>
      <c r="P35" s="1">
        <v>1192.8879999999999</v>
      </c>
    </row>
    <row r="36" spans="2:16" x14ac:dyDescent="0.25">
      <c r="B36" t="s">
        <v>16</v>
      </c>
      <c r="C36" s="30"/>
      <c r="D36" s="23"/>
      <c r="E36" s="27">
        <v>118.25</v>
      </c>
      <c r="K36" t="s">
        <v>16</v>
      </c>
      <c r="P36" s="1">
        <v>118.25</v>
      </c>
    </row>
    <row r="37" spans="2:16" x14ac:dyDescent="0.25">
      <c r="B37" t="s">
        <v>17</v>
      </c>
      <c r="C37" s="30"/>
      <c r="D37" s="23"/>
      <c r="E37" s="27">
        <v>272.3</v>
      </c>
      <c r="K37" t="s">
        <v>17</v>
      </c>
      <c r="P37" s="1">
        <v>272.3</v>
      </c>
    </row>
    <row r="38" spans="2:16" x14ac:dyDescent="0.25">
      <c r="B38" t="s">
        <v>18</v>
      </c>
      <c r="C38" s="30"/>
      <c r="D38" s="21"/>
      <c r="E38" s="27">
        <v>220</v>
      </c>
      <c r="K38" t="s">
        <v>18</v>
      </c>
      <c r="P38" s="1">
        <v>220</v>
      </c>
    </row>
    <row r="39" spans="2:16" x14ac:dyDescent="0.25">
      <c r="B39" t="s">
        <v>19</v>
      </c>
      <c r="C39" s="30"/>
      <c r="D39" s="21"/>
      <c r="E39" s="27">
        <v>1815.2</v>
      </c>
      <c r="K39" t="s">
        <v>19</v>
      </c>
      <c r="P39" s="1">
        <v>1815.2</v>
      </c>
    </row>
    <row r="40" spans="2:16" x14ac:dyDescent="0.25">
      <c r="B40" t="s">
        <v>20</v>
      </c>
      <c r="C40" s="30"/>
      <c r="D40" s="23"/>
      <c r="E40" s="27">
        <v>60</v>
      </c>
      <c r="K40" t="s">
        <v>20</v>
      </c>
      <c r="P40" s="1">
        <v>60</v>
      </c>
    </row>
    <row r="41" spans="2:16" x14ac:dyDescent="0.25">
      <c r="B41" t="s">
        <v>54</v>
      </c>
      <c r="C41" s="30"/>
      <c r="D41" s="21"/>
      <c r="E41" s="27">
        <v>2</v>
      </c>
      <c r="K41" t="s">
        <v>54</v>
      </c>
      <c r="P41" s="1">
        <v>2</v>
      </c>
    </row>
    <row r="42" spans="2:16" x14ac:dyDescent="0.25">
      <c r="B42" t="s">
        <v>21</v>
      </c>
      <c r="C42" s="30"/>
      <c r="D42" s="21"/>
      <c r="E42" s="27">
        <v>297.45999999999998</v>
      </c>
      <c r="K42" t="s">
        <v>21</v>
      </c>
      <c r="P42" s="1">
        <v>297.45999999999998</v>
      </c>
    </row>
    <row r="43" spans="2:16" x14ac:dyDescent="0.25">
      <c r="B43" t="s">
        <v>22</v>
      </c>
      <c r="C43" s="30"/>
      <c r="D43" s="23"/>
      <c r="E43" s="27">
        <v>235</v>
      </c>
      <c r="K43" t="s">
        <v>22</v>
      </c>
      <c r="P43" s="1">
        <v>235</v>
      </c>
    </row>
    <row r="44" spans="2:16" x14ac:dyDescent="0.25">
      <c r="B44" t="s">
        <v>51</v>
      </c>
      <c r="C44" s="30"/>
      <c r="D44" s="23"/>
      <c r="E44" s="27">
        <v>21.4</v>
      </c>
      <c r="K44" t="s">
        <v>51</v>
      </c>
      <c r="P44" s="1">
        <v>21.4</v>
      </c>
    </row>
    <row r="45" spans="2:16" x14ac:dyDescent="0.25">
      <c r="B45" t="s">
        <v>23</v>
      </c>
      <c r="C45" s="30"/>
      <c r="D45" s="21"/>
      <c r="E45" s="27">
        <v>1846</v>
      </c>
      <c r="K45" t="s">
        <v>23</v>
      </c>
      <c r="P45" s="1">
        <v>1846</v>
      </c>
    </row>
    <row r="46" spans="2:16" x14ac:dyDescent="0.25">
      <c r="B46" t="s">
        <v>52</v>
      </c>
      <c r="C46" s="30"/>
      <c r="E46" s="5">
        <v>650</v>
      </c>
      <c r="K46" t="s">
        <v>52</v>
      </c>
      <c r="P46" s="1">
        <v>650</v>
      </c>
    </row>
    <row r="47" spans="2:16" x14ac:dyDescent="0.25">
      <c r="B47" t="s">
        <v>83</v>
      </c>
      <c r="C47" s="30"/>
      <c r="E47" s="1">
        <v>3.1070000000000002</v>
      </c>
      <c r="K47" t="s">
        <v>83</v>
      </c>
      <c r="P47" s="1">
        <v>3.1070000000000002</v>
      </c>
    </row>
    <row r="48" spans="2:16" x14ac:dyDescent="0.25">
      <c r="B48" t="s">
        <v>24</v>
      </c>
      <c r="C48" s="30"/>
      <c r="E48" s="1">
        <v>71.762</v>
      </c>
      <c r="K48" t="s">
        <v>24</v>
      </c>
      <c r="P48" s="1">
        <v>71.762</v>
      </c>
    </row>
    <row r="49" spans="2:16" x14ac:dyDescent="0.25">
      <c r="B49" t="s">
        <v>61</v>
      </c>
      <c r="C49" s="30"/>
      <c r="E49" s="1">
        <v>7106.2980000000043</v>
      </c>
      <c r="K49" t="s">
        <v>61</v>
      </c>
      <c r="P49" s="1">
        <v>7106.2980000000043</v>
      </c>
    </row>
    <row r="50" spans="2:16" x14ac:dyDescent="0.25">
      <c r="B50" t="s">
        <v>25</v>
      </c>
      <c r="C50" s="30"/>
      <c r="E50" s="1">
        <v>1500</v>
      </c>
      <c r="K50" t="s">
        <v>25</v>
      </c>
      <c r="P50" s="1">
        <v>1500</v>
      </c>
    </row>
    <row r="51" spans="2:16" x14ac:dyDescent="0.25">
      <c r="B51" t="s">
        <v>43</v>
      </c>
      <c r="C51" s="30"/>
      <c r="E51" s="1">
        <v>62.133000000000003</v>
      </c>
      <c r="K51" t="s">
        <v>43</v>
      </c>
      <c r="P51" s="1">
        <v>62.133000000000003</v>
      </c>
    </row>
    <row r="52" spans="2:16" x14ac:dyDescent="0.25">
      <c r="B52" t="s">
        <v>44</v>
      </c>
      <c r="C52" s="30"/>
      <c r="E52" s="1">
        <v>4048.2439999999997</v>
      </c>
      <c r="K52" t="s">
        <v>44</v>
      </c>
      <c r="P52" s="1">
        <v>4048.2439999999997</v>
      </c>
    </row>
    <row r="53" spans="2:16" x14ac:dyDescent="0.25">
      <c r="B53" t="s">
        <v>26</v>
      </c>
      <c r="C53" s="30"/>
      <c r="E53" s="1">
        <v>122.98700000000001</v>
      </c>
      <c r="K53" t="s">
        <v>26</v>
      </c>
      <c r="P53" s="1">
        <v>122.98700000000001</v>
      </c>
    </row>
    <row r="54" spans="2:16" x14ac:dyDescent="0.25">
      <c r="B54" t="s">
        <v>27</v>
      </c>
      <c r="C54" s="30"/>
      <c r="E54" s="1">
        <v>771.72</v>
      </c>
      <c r="K54" t="s">
        <v>27</v>
      </c>
      <c r="P54" s="1">
        <v>771.72</v>
      </c>
    </row>
    <row r="55" spans="2:16" x14ac:dyDescent="0.25">
      <c r="B55" t="s">
        <v>84</v>
      </c>
      <c r="C55" s="30"/>
      <c r="E55" s="1">
        <v>170.845</v>
      </c>
      <c r="K55" t="s">
        <v>84</v>
      </c>
      <c r="P55" s="1">
        <v>170.845</v>
      </c>
    </row>
    <row r="56" spans="2:16" x14ac:dyDescent="0.25">
      <c r="B56" t="s">
        <v>68</v>
      </c>
      <c r="C56" s="30"/>
      <c r="E56" s="1">
        <v>4483</v>
      </c>
      <c r="K56" t="s">
        <v>68</v>
      </c>
      <c r="P56" s="1">
        <v>4483</v>
      </c>
    </row>
    <row r="57" spans="2:16" x14ac:dyDescent="0.25">
      <c r="B57" t="s">
        <v>62</v>
      </c>
      <c r="C57" s="30"/>
      <c r="E57" s="1">
        <v>31.141000000000002</v>
      </c>
      <c r="K57" t="s">
        <v>62</v>
      </c>
      <c r="P57" s="1">
        <v>0</v>
      </c>
    </row>
    <row r="58" spans="2:16" x14ac:dyDescent="0.25">
      <c r="B58" t="s">
        <v>45</v>
      </c>
      <c r="C58" s="30"/>
      <c r="E58" s="1">
        <v>1.325</v>
      </c>
      <c r="K58" t="s">
        <v>45</v>
      </c>
      <c r="P58" s="1">
        <v>1.325</v>
      </c>
    </row>
    <row r="59" spans="2:16" x14ac:dyDescent="0.25">
      <c r="B59" t="s">
        <v>28</v>
      </c>
      <c r="C59" s="30"/>
      <c r="E59" s="1">
        <v>420</v>
      </c>
      <c r="K59" t="s">
        <v>28</v>
      </c>
      <c r="P59" s="1">
        <v>420</v>
      </c>
    </row>
    <row r="60" spans="2:16" x14ac:dyDescent="0.25">
      <c r="B60" t="s">
        <v>29</v>
      </c>
      <c r="E60" s="1">
        <v>88</v>
      </c>
      <c r="K60" t="s">
        <v>29</v>
      </c>
      <c r="P60" s="1">
        <v>88</v>
      </c>
    </row>
    <row r="61" spans="2:16" x14ac:dyDescent="0.25">
      <c r="B61" t="s">
        <v>46</v>
      </c>
      <c r="E61" s="1">
        <v>7068</v>
      </c>
      <c r="K61" t="s">
        <v>46</v>
      </c>
      <c r="P61" s="1">
        <v>0</v>
      </c>
    </row>
    <row r="62" spans="2:16" x14ac:dyDescent="0.25">
      <c r="B62" t="s">
        <v>85</v>
      </c>
      <c r="E62" s="1">
        <v>23035</v>
      </c>
      <c r="K62" t="s">
        <v>85</v>
      </c>
      <c r="P62" s="1">
        <v>0</v>
      </c>
    </row>
    <row r="63" spans="2:16" x14ac:dyDescent="0.25">
      <c r="B63" t="s">
        <v>30</v>
      </c>
      <c r="E63" s="1">
        <v>312.01399999999995</v>
      </c>
      <c r="K63" t="s">
        <v>30</v>
      </c>
      <c r="P63" s="1">
        <v>312.01399999999995</v>
      </c>
    </row>
    <row r="64" spans="2:16" x14ac:dyDescent="0.25">
      <c r="B64" t="s">
        <v>89</v>
      </c>
      <c r="E64" s="1">
        <v>3200</v>
      </c>
      <c r="K64" t="s">
        <v>89</v>
      </c>
      <c r="P64" s="1">
        <v>3200</v>
      </c>
    </row>
    <row r="65" spans="2:16" x14ac:dyDescent="0.25">
      <c r="B65" t="s">
        <v>31</v>
      </c>
      <c r="E65" s="1">
        <v>1044.9549999999999</v>
      </c>
      <c r="K65" t="s">
        <v>31</v>
      </c>
      <c r="P65" s="1">
        <v>1044.9549999999999</v>
      </c>
    </row>
    <row r="66" spans="2:16" x14ac:dyDescent="0.25">
      <c r="B66" t="s">
        <v>32</v>
      </c>
      <c r="E66" s="1">
        <v>91</v>
      </c>
      <c r="K66" t="s">
        <v>32</v>
      </c>
      <c r="P66" s="1">
        <v>91</v>
      </c>
    </row>
    <row r="67" spans="2:16" x14ac:dyDescent="0.25">
      <c r="B67" t="s">
        <v>55</v>
      </c>
      <c r="E67" s="1">
        <v>23.561</v>
      </c>
      <c r="K67" t="s">
        <v>55</v>
      </c>
      <c r="P67" s="1">
        <v>23.561</v>
      </c>
    </row>
    <row r="68" spans="2:16" x14ac:dyDescent="0.25">
      <c r="B68" t="s">
        <v>53</v>
      </c>
      <c r="E68" s="1">
        <v>5450.5569999999998</v>
      </c>
      <c r="K68" t="s">
        <v>53</v>
      </c>
      <c r="P68" s="1">
        <v>5450.5569999999998</v>
      </c>
    </row>
  </sheetData>
  <mergeCells count="2">
    <mergeCell ref="B4:G4"/>
    <mergeCell ref="K4:R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banda</vt:lpstr>
      <vt:lpstr>producatori</vt:lpstr>
      <vt:lpstr>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dcterms:created xsi:type="dcterms:W3CDTF">2013-04-30T08:59:04Z</dcterms:created>
  <dcterms:modified xsi:type="dcterms:W3CDTF">2016-06-28T07:31:11Z</dcterms:modified>
</cp:coreProperties>
</file>