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140" yWindow="180" windowWidth="13065" windowHeight="11040"/>
  </bookViews>
  <sheets>
    <sheet name="Foaie1" sheetId="1" r:id="rId1"/>
  </sheets>
  <calcPr calcId="125725"/>
</workbook>
</file>

<file path=xl/calcChain.xml><?xml version="1.0" encoding="utf-8"?>
<calcChain xmlns="http://schemas.openxmlformats.org/spreadsheetml/2006/main">
  <c r="E34" i="1"/>
  <c r="E35"/>
  <c r="E36"/>
  <c r="E26"/>
  <c r="E25"/>
  <c r="E24"/>
  <c r="E31" s="1"/>
  <c r="E23"/>
  <c r="E30" s="1"/>
  <c r="E21"/>
  <c r="E14"/>
  <c r="E27" l="1"/>
  <c r="E29"/>
  <c r="E37" s="1"/>
  <c r="E41"/>
  <c r="C23"/>
  <c r="C25" l="1"/>
  <c r="C24" l="1"/>
  <c r="C36" l="1"/>
  <c r="C26"/>
  <c r="C34"/>
  <c r="C30"/>
  <c r="C41" s="1"/>
  <c r="C19" l="1"/>
  <c r="C35" s="1"/>
  <c r="C14" l="1"/>
  <c r="C22" l="1"/>
  <c r="C21" l="1"/>
  <c r="C27" s="1"/>
  <c r="C31" l="1"/>
  <c r="C29" s="1"/>
  <c r="C37" s="1"/>
  <c r="H17" l="1"/>
  <c r="H18" s="1"/>
</calcChain>
</file>

<file path=xl/sharedStrings.xml><?xml version="1.0" encoding="utf-8"?>
<sst xmlns="http://schemas.openxmlformats.org/spreadsheetml/2006/main" count="37" uniqueCount="37">
  <si>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</si>
  <si>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</si>
  <si>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</si>
  <si>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</si>
  <si>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</si>
  <si>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</si>
  <si>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</si>
  <si>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</si>
  <si>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</si>
  <si>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</si>
  <si>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</si>
  <si>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</si>
  <si>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</si>
  <si>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</si>
  <si>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</si>
  <si>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</si>
  <si>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</si>
  <si>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</si>
  <si>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</si>
  <si>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</si>
  <si>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</si>
  <si>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</si>
  <si>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</si>
  <si>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</si>
  <si>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</si>
  <si>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</si>
  <si>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</si>
  <si>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</si>
  <si>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Extras import din depozit</t>
  </si>
  <si>
    <t>  - schimb import curent -&gt; intern depozit</t>
  </si>
  <si>
    <t>Schimb import curent  --&gt;intern depozit</t>
  </si>
  <si>
    <t xml:space="preserve">        - disponibil pentru consum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</si>
  <si>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</si>
  <si>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</si>
  <si>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</si>
  <si>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</si>
  <si>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OCTOMBRIE 2015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</si>
</sst>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00"/>
    <numFmt numFmtId="166" formatCode="0.0%"/>
  </numFmts>
  <fonts count="7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Fill="1"/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"/>
  <sheetViews>
    <sheetView tabSelected="1" topLeftCell="A17" zoomScaleNormal="100" workbookViewId="0">
      <selection activeCell="E43" sqref="E43"/>
    </sheetView>
  </sheetViews>
  <sheetFormatPr defaultRowHeight="12.75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>
      <c r="A1" s="13"/>
      <c r="B1" s="5" t="s">
        <v>2</v>
      </c>
      <c r="C1" s="5"/>
      <c r="D1" s="5"/>
      <c r="E1" s="5"/>
    </row>
    <row r="2" spans="1:7" ht="16.5" customHeight="1">
      <c r="A2" s="13"/>
      <c r="B2" s="14" t="s">
        <v>36</v>
      </c>
      <c r="C2" s="15" t="s">
        <v>4</v>
      </c>
      <c r="D2" s="5"/>
      <c r="E2" s="16"/>
      <c r="F2" s="9"/>
    </row>
    <row r="3" spans="1:7" ht="27" customHeight="1">
      <c r="A3" s="13"/>
      <c r="B3" s="2" t="s">
        <v>8</v>
      </c>
      <c r="C3" s="17">
        <v>6015324.432</v>
      </c>
      <c r="D3" s="5"/>
      <c r="E3" s="3">
        <v>8748844.8928342853</v>
      </c>
      <c r="F3" s="2"/>
      <c r="G3" s="3"/>
    </row>
    <row r="4" spans="1:7" ht="13.9" customHeight="1">
      <c r="A4" s="13"/>
      <c r="B4" s="11" t="s">
        <v>34</v>
      </c>
      <c r="C4" s="8">
        <v>646730.51699999999</v>
      </c>
      <c r="D4" s="5"/>
      <c r="E4" s="8">
        <v>652626.46299999999</v>
      </c>
      <c r="G4" s="1"/>
    </row>
    <row r="5" spans="1:7" ht="13.9" customHeight="1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>
      <c r="A7" s="13"/>
      <c r="B7" s="11" t="s">
        <v>13</v>
      </c>
      <c r="C7" s="8">
        <v>0</v>
      </c>
      <c r="D7" s="5"/>
      <c r="E7" s="8"/>
      <c r="G7" s="1"/>
    </row>
    <row r="8" spans="1:7" ht="13.9" customHeight="1">
      <c r="A8" s="13"/>
      <c r="B8" s="18" t="s">
        <v>9</v>
      </c>
      <c r="C8" s="8">
        <v>912647.91399999999</v>
      </c>
      <c r="D8" s="5"/>
      <c r="E8" s="8">
        <v>2654374.88</v>
      </c>
      <c r="F8" s="5"/>
      <c r="G8" s="3"/>
    </row>
    <row r="9" spans="1:7" ht="13.9" customHeight="1">
      <c r="A9" s="13"/>
      <c r="B9" s="11" t="s">
        <v>16</v>
      </c>
      <c r="C9" s="19">
        <v>4455946.0009999983</v>
      </c>
      <c r="D9" s="5"/>
      <c r="E9" s="8">
        <v>5441843.5502364673</v>
      </c>
      <c r="F9" s="5"/>
      <c r="G9" s="3"/>
    </row>
    <row r="10" spans="1:7" ht="13.9" customHeight="1">
      <c r="A10" s="13"/>
      <c r="B10" s="5"/>
      <c r="C10" s="3"/>
      <c r="D10" s="5"/>
      <c r="E10" s="5"/>
      <c r="F10" s="5"/>
      <c r="G10" s="3"/>
    </row>
    <row r="11" spans="1:7" ht="13.9" customHeight="1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>
      <c r="A13" s="13"/>
      <c r="B13" s="11"/>
      <c r="C13" s="8"/>
      <c r="D13" s="5"/>
      <c r="E13" s="5"/>
      <c r="G13" s="1"/>
    </row>
    <row r="14" spans="1:7" ht="13.9" customHeight="1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11518569.562072428</v>
      </c>
      <c r="F14" s="2"/>
      <c r="G14" s="3"/>
    </row>
    <row r="15" spans="1:7" ht="13.9" hidden="1" customHeight="1">
      <c r="A15" s="13"/>
      <c r="B15" s="5" t="s">
        <v>29</v>
      </c>
      <c r="C15" s="8">
        <v>0</v>
      </c>
      <c r="D15" s="5"/>
      <c r="E15" s="8">
        <v>0</v>
      </c>
      <c r="F15" s="2"/>
      <c r="G15" s="3"/>
    </row>
    <row r="16" spans="1:7" ht="13.9" customHeight="1">
      <c r="A16" s="13"/>
      <c r="B16" s="5" t="s">
        <v>26</v>
      </c>
      <c r="C16" s="8">
        <v>0</v>
      </c>
      <c r="D16" s="5"/>
      <c r="E16" s="8">
        <v>1126701.3310724285</v>
      </c>
      <c r="F16" s="2"/>
      <c r="G16" s="3"/>
    </row>
    <row r="17" spans="1:8" ht="13.9" customHeight="1">
      <c r="A17" s="13"/>
      <c r="B17" s="5" t="s">
        <v>0</v>
      </c>
      <c r="C17" s="8">
        <v>9675690.091</v>
      </c>
      <c r="D17" s="5"/>
      <c r="E17" s="8">
        <v>10391868.230999999</v>
      </c>
      <c r="F17" s="5"/>
      <c r="G17" s="1"/>
      <c r="H17" s="6">
        <f>F17</f>
        <v>0</v>
      </c>
    </row>
    <row r="18" spans="1:8" ht="13.9" hidden="1" customHeight="1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>
      <c r="A20" s="13"/>
      <c r="B20" s="5" t="s">
        <v>10</v>
      </c>
      <c r="C20" s="8">
        <v>2000609.6180000002</v>
      </c>
      <c r="D20" s="5"/>
      <c r="E20" s="8">
        <v>511569.47700000001</v>
      </c>
      <c r="F20" s="5"/>
      <c r="G20" s="8"/>
      <c r="H20" s="6"/>
    </row>
    <row r="21" spans="1:8" ht="13.9" customHeight="1">
      <c r="A21" s="13"/>
      <c r="B21" s="5" t="s">
        <v>33</v>
      </c>
      <c r="C21" s="8">
        <f>C4</f>
        <v>646730.51699999999</v>
      </c>
      <c r="D21" s="8"/>
      <c r="E21" s="8">
        <f t="shared" ref="E21" si="1">E4</f>
        <v>652626.46299999999</v>
      </c>
      <c r="F21" s="5"/>
      <c r="G21" s="8"/>
      <c r="H21" s="6"/>
    </row>
    <row r="22" spans="1:8" ht="13.9" hidden="1" customHeight="1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>
      <c r="A23" s="13"/>
      <c r="B23" s="5" t="s">
        <v>11</v>
      </c>
      <c r="C23" s="8">
        <f>C8*1</f>
        <v>912647.91399999999</v>
      </c>
      <c r="D23" s="8"/>
      <c r="E23" s="8">
        <f t="shared" ref="E23" si="2">E8*1</f>
        <v>2654374.88</v>
      </c>
      <c r="F23" s="5"/>
      <c r="G23" s="8"/>
      <c r="H23" s="6"/>
    </row>
    <row r="24" spans="1:8" ht="13.9" customHeight="1">
      <c r="A24" s="13"/>
      <c r="B24" s="20" t="s">
        <v>17</v>
      </c>
      <c r="C24" s="19">
        <f>C9</f>
        <v>4455946.0009999983</v>
      </c>
      <c r="D24" s="19"/>
      <c r="E24" s="19">
        <f t="shared" ref="E24" si="3">E9</f>
        <v>5441843.5502364673</v>
      </c>
      <c r="F24" s="5"/>
      <c r="G24" s="8"/>
      <c r="H24" s="6"/>
    </row>
    <row r="25" spans="1:8" ht="13.9" customHeight="1">
      <c r="A25" s="13"/>
      <c r="B25" s="20" t="s">
        <v>35</v>
      </c>
      <c r="C25" s="8">
        <f>C11</f>
        <v>0</v>
      </c>
      <c r="D25" s="8"/>
      <c r="E25" s="8">
        <f t="shared" ref="E25" si="4">E11</f>
        <v>0</v>
      </c>
      <c r="F25" s="5"/>
      <c r="G25" s="8"/>
      <c r="H25" s="6"/>
    </row>
    <row r="26" spans="1:8" ht="13.9" customHeight="1">
      <c r="A26" s="13"/>
      <c r="B26" s="20" t="s">
        <v>27</v>
      </c>
      <c r="C26" s="8">
        <f>C12</f>
        <v>129.69900000000001</v>
      </c>
      <c r="D26" s="8"/>
      <c r="E26" s="8">
        <f t="shared" ref="E26" si="5">E12</f>
        <v>0</v>
      </c>
      <c r="F26" s="5"/>
      <c r="G26" s="8"/>
      <c r="H26" s="6"/>
    </row>
    <row r="27" spans="1:8" ht="13.9" customHeight="1">
      <c r="A27" s="13"/>
      <c r="B27" s="20" t="s">
        <v>31</v>
      </c>
      <c r="C27" s="19">
        <f>C14-C18-C19-C20-C21-C22-C23-C24-C25-C26</f>
        <v>1659626.3420000011</v>
      </c>
      <c r="D27" s="19"/>
      <c r="E27" s="19">
        <f t="shared" ref="E27" si="6">E14-E18-E19-E20-E21-E22-E23-E24-E25-E26</f>
        <v>2258155.1918359613</v>
      </c>
      <c r="F27" s="5"/>
      <c r="G27" s="8"/>
      <c r="H27" s="6"/>
    </row>
    <row r="28" spans="1:8" ht="13.9" customHeight="1">
      <c r="A28" s="13"/>
      <c r="B28" s="20"/>
      <c r="C28" s="8"/>
      <c r="D28" s="5"/>
      <c r="E28" s="8"/>
      <c r="F28" s="5"/>
      <c r="G28" s="8"/>
      <c r="H28" s="6"/>
    </row>
    <row r="29" spans="1:8" ht="13.9" customHeight="1">
      <c r="A29" s="13"/>
      <c r="B29" s="2" t="s">
        <v>24</v>
      </c>
      <c r="C29" s="3">
        <f>C30+C31+C32+C36</f>
        <v>0</v>
      </c>
      <c r="D29" s="3"/>
      <c r="E29" s="3">
        <f t="shared" ref="E29" si="7">E30+E31+E32+E36</f>
        <v>0</v>
      </c>
      <c r="F29" s="2"/>
      <c r="G29" s="3"/>
    </row>
    <row r="30" spans="1:8" ht="13.9" customHeight="1">
      <c r="A30" s="13"/>
      <c r="B30" s="20" t="s">
        <v>5</v>
      </c>
      <c r="C30" s="8">
        <f>C8-C23</f>
        <v>0</v>
      </c>
      <c r="D30" s="8"/>
      <c r="E30" s="8">
        <f t="shared" ref="E30" si="8">E8-E23</f>
        <v>0</v>
      </c>
      <c r="F30" s="2"/>
      <c r="G30" s="3"/>
    </row>
    <row r="31" spans="1:8" ht="13.9" customHeight="1">
      <c r="A31" s="13"/>
      <c r="B31" s="5" t="s">
        <v>18</v>
      </c>
      <c r="C31" s="8">
        <f>IF(C9-C24&gt;0, C9-C24,0)</f>
        <v>0</v>
      </c>
      <c r="D31" s="8"/>
      <c r="E31" s="8">
        <f t="shared" ref="E31" si="9">IF(E9-E24&gt;0, E9-E24,0)</f>
        <v>0</v>
      </c>
      <c r="F31" s="2"/>
      <c r="G31" s="3"/>
    </row>
    <row r="32" spans="1:8" ht="13.9" customHeight="1">
      <c r="A32" s="13"/>
      <c r="B32" s="5" t="s">
        <v>1</v>
      </c>
      <c r="C32" s="8">
        <v>0</v>
      </c>
      <c r="D32" s="8"/>
      <c r="E32" s="8">
        <v>0</v>
      </c>
      <c r="F32" s="5"/>
      <c r="G32" s="8"/>
    </row>
    <row r="33" spans="1:8" ht="13.9" customHeight="1">
      <c r="A33" s="13"/>
      <c r="B33" s="5" t="s">
        <v>28</v>
      </c>
      <c r="C33" s="8">
        <v>0</v>
      </c>
      <c r="D33" s="8"/>
      <c r="E33" s="19">
        <v>0</v>
      </c>
      <c r="F33" s="5"/>
      <c r="G33" s="8"/>
      <c r="H33" s="25"/>
    </row>
    <row r="34" spans="1:8" ht="13.9" hidden="1" customHeight="1">
      <c r="A34" s="13"/>
      <c r="B34" s="5" t="s">
        <v>12</v>
      </c>
      <c r="C34" s="8">
        <f>C18</f>
        <v>0</v>
      </c>
      <c r="D34" s="8"/>
      <c r="E34" s="8">
        <f t="shared" ref="E34" si="10">E18</f>
        <v>0</v>
      </c>
      <c r="F34" s="5"/>
      <c r="G34" s="8"/>
    </row>
    <row r="35" spans="1:8" ht="13.9" hidden="1" customHeight="1">
      <c r="A35" s="13"/>
      <c r="B35" s="5" t="s">
        <v>23</v>
      </c>
      <c r="C35" s="8">
        <f>C19</f>
        <v>0</v>
      </c>
      <c r="D35" s="8"/>
      <c r="E35" s="8">
        <f t="shared" ref="E35" si="11">E19</f>
        <v>0</v>
      </c>
      <c r="F35" s="5"/>
      <c r="G35" s="8"/>
    </row>
    <row r="36" spans="1:8" ht="13.9" hidden="1" customHeight="1">
      <c r="A36" s="13"/>
      <c r="B36" s="21" t="s">
        <v>30</v>
      </c>
      <c r="C36" s="19">
        <f>C15</f>
        <v>0</v>
      </c>
      <c r="D36" s="19"/>
      <c r="E36" s="19">
        <f t="shared" ref="E36" si="12">E15</f>
        <v>0</v>
      </c>
      <c r="F36" s="5"/>
      <c r="G36" s="8"/>
    </row>
    <row r="37" spans="1:8" ht="13.9" customHeight="1">
      <c r="A37" s="13"/>
      <c r="B37" s="5" t="s">
        <v>3</v>
      </c>
      <c r="C37" s="8">
        <f>IF(C29-C33-C34-C35&gt;=0, C29-C33-C34-C35, 0)</f>
        <v>0</v>
      </c>
      <c r="D37" s="8"/>
      <c r="E37" s="8">
        <f t="shared" ref="E37" si="13">IF(E29-E33-E34-E35&gt;=0, E29-E33-E34-E35, 0)</f>
        <v>0</v>
      </c>
      <c r="F37" s="5"/>
      <c r="G37" s="8"/>
    </row>
    <row r="38" spans="1:8" ht="13.9" customHeight="1">
      <c r="A38" s="13"/>
      <c r="B38" s="2"/>
      <c r="C38" s="3"/>
      <c r="D38" s="5"/>
      <c r="E38" s="5"/>
      <c r="F38" s="2"/>
      <c r="G38" s="3"/>
    </row>
    <row r="39" spans="1:8" ht="13.9" customHeight="1">
      <c r="A39" s="13"/>
      <c r="B39" s="5"/>
      <c r="C39" s="8"/>
      <c r="D39" s="5"/>
      <c r="E39" s="5"/>
      <c r="F39" s="4"/>
    </row>
    <row r="40" spans="1:8" ht="13.9" customHeight="1">
      <c r="A40" s="13"/>
      <c r="B40" s="24" t="s">
        <v>32</v>
      </c>
      <c r="C40" s="24"/>
      <c r="D40" s="5"/>
      <c r="E40" s="5"/>
      <c r="F40" s="10"/>
    </row>
    <row r="41" spans="1:8" ht="13.9" customHeight="1">
      <c r="A41" s="13"/>
      <c r="B41" s="18" t="s">
        <v>7</v>
      </c>
      <c r="C41" s="22">
        <f>C30/C8</f>
        <v>0</v>
      </c>
      <c r="D41" s="22"/>
      <c r="E41" s="22">
        <f t="shared" ref="E41" si="14">E30/E8</f>
        <v>0</v>
      </c>
    </row>
    <row r="42" spans="1:8">
      <c r="B42" s="11"/>
      <c r="C42" s="12"/>
      <c r="D42" s="5"/>
      <c r="E42" s="2"/>
    </row>
    <row r="43" spans="1:8">
      <c r="C43" s="1"/>
      <c r="F43" s="4"/>
    </row>
    <row r="44" spans="1:8">
      <c r="B44" s="2"/>
      <c r="C44" s="3"/>
      <c r="E44" s="2"/>
      <c r="F44" s="4"/>
    </row>
    <row r="45" spans="1:8">
      <c r="C45" s="1"/>
      <c r="F45" s="4"/>
    </row>
    <row r="46" spans="1:8">
      <c r="C46" s="1"/>
      <c r="E46" s="5"/>
      <c r="F46" s="7"/>
    </row>
    <row r="47" spans="1:8">
      <c r="C47" s="1"/>
      <c r="E47" s="2"/>
      <c r="F47" s="4"/>
    </row>
    <row r="48" spans="1:8">
      <c r="C48" s="1"/>
      <c r="F48" s="4"/>
    </row>
    <row r="49" spans="3:6">
      <c r="C49" s="1"/>
      <c r="F49" s="7"/>
    </row>
    <row r="50" spans="3:6">
      <c r="C50" s="1"/>
    </row>
  </sheetData>
  <mergeCells count="1">
    <mergeCell ref="B40:C40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2015-08-21T08:52:28Z</cp:lastPrinted>
  <dcterms:created xsi:type="dcterms:W3CDTF">2007-10-18T08:31:41Z</dcterms:created>
  <dcterms:modified xsi:type="dcterms:W3CDTF">2015-09-24T06:28:11Z</dcterms:modified>
</cp:coreProperties>
</file>