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2"/>
  </bookViews>
  <sheets>
    <sheet name="banda" sheetId="4" r:id="rId1"/>
    <sheet name="producatori" sheetId="6" r:id="rId2"/>
    <sheet name="decembrie - producatori" sheetId="7" r:id="rId3"/>
    <sheet name="decembrie - furnizori" sheetId="8"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E6" i="8" l="1"/>
  <c r="G6" i="6" l="1"/>
  <c r="F6" i="6"/>
  <c r="E6" i="6"/>
  <c r="D6" i="6"/>
</calcChain>
</file>

<file path=xl/sharedStrings.xml><?xml version="1.0" encoding="utf-8"?>
<sst xmlns="http://schemas.openxmlformats.org/spreadsheetml/2006/main" count="223" uniqueCount="107">
  <si>
    <t>MWh</t>
  </si>
  <si>
    <t>Raffles Energy SRL</t>
  </si>
  <si>
    <t>OMV Petrom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</si>
  <si>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</si>
  <si>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</si>
  <si>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</si>
  <si>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</si>
  <si>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</si>
  <si>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</si>
  <si>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</si>
  <si>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</si>
  <si>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</si>
  <si>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</si>
  <si>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</si>
  <si>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</si>
  <si>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</si>
  <si>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</si>
  <si>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</si>
  <si>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</si>
  <si>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</si>
  <si>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</si>
  <si>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</si>
  <si>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</si>
  <si>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</si>
  <si>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</si>
  <si>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</si>
  <si>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</si>
  <si>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</si>
  <si>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</si>
  <si>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</si>
  <si>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</si>
  <si>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</si>
  <si>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</si>
  <si>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</si>
  <si>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</si>
  <si>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</si>
  <si>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</si>
  <si>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</si>
  <si>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</si>
  <si>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</si>
  <si>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</si>
  <si>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</si>
  <si>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</si>
  <si>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</si>
  <si>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</si>
  <si>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</si>
  <si>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</si>
  <si>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</si>
  <si>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</si>
  <si>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</si>
  <si>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</si>
  <si>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</si>
  <si>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</si>
  <si>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</si>
  <si>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</si>
  <si>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</si>
  <si>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</si>
  <si>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</si>
  <si>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</si>
  <si>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</si>
  <si>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</si>
  <si>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</si>
  <si>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</si>
  <si>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</si>
  <si>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</si>
  <si>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</si>
  <si>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</si>
  <si>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</si>
  <si>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</si>
  <si>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</si>
  <si>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</si>
  <si>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</si>
  <si>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</si>
  <si>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</si>
  <si>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</si>
  <si>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</si>
  <si>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</si>
  <si>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Restart Energy One</t>
  </si>
  <si>
    <t>Termoficare Oradea</t>
  </si>
  <si>
    <t>Tinmar Bucuresti</t>
  </si>
  <si>
    <t>Cet Govora</t>
  </si>
  <si>
    <t>SST Grup</t>
  </si>
  <si>
    <t>Electric &amp; Gas Power Trade</t>
  </si>
  <si>
    <t>Entrex Services</t>
  </si>
  <si>
    <t>E.V.A. Energy</t>
  </si>
  <si>
    <t>Hermes Energy</t>
  </si>
  <si>
    <t>Alpha Metal Bucuresti</t>
  </si>
  <si>
    <t>Electrocentrale Galati</t>
  </si>
  <si>
    <t>Energaz Business</t>
  </si>
  <si>
    <t>(cf adresei ANRE nr. 75101/21.10.2016)</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</si>
  <si>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adresei ANRE nr 76728/ 27.10.2016):  </t>
    </r>
  </si>
  <si>
    <t>Noiembrie</t>
  </si>
  <si>
    <t>Decembrie</t>
  </si>
  <si>
    <t>Ianuarie</t>
  </si>
  <si>
    <t>Februarie</t>
  </si>
  <si>
    <t>Martie</t>
  </si>
  <si>
    <t>producator</t>
  </si>
  <si>
    <t>SNGN Romgaz</t>
  </si>
  <si>
    <t>Foraj Sonde SA Craiova</t>
  </si>
  <si>
    <t>Hunt Oil of Romania SRL</t>
  </si>
  <si>
    <t>DECEMBRIE</t>
  </si>
  <si>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decembrie 2016</t>
    </r>
    <r>
      <rPr>
        <sz val="11"/>
        <color theme="1"/>
        <rFont val="Calibri"/>
        <family val="2"/>
        <scheme val="minor"/>
      </rPr>
      <t xml:space="preserve">, sunt următoarele (cf. adresei ANRE nr 76728/ 27.10.2016):  </t>
    </r>
  </si>
  <si>
    <t>Forte Gaz</t>
  </si>
  <si>
    <t>Veolia Energie Romania</t>
  </si>
  <si>
    <r>
      <t xml:space="preserve">Cantitatile minime de gaze naturale din productia interna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 xml:space="preserve">proportional cu necesarul acestora ( </t>
    </r>
    <r>
      <rPr>
        <sz val="11"/>
        <color theme="1"/>
        <rFont val="Calibri"/>
        <family val="2"/>
        <scheme val="minor"/>
      </rPr>
      <t xml:space="preserve">conform ordin ANRE 74/2016 art.5 </t>
    </r>
    <r>
      <rPr>
        <b/>
        <sz val="11"/>
        <color theme="1"/>
        <rFont val="Calibri"/>
        <family val="2"/>
        <scheme val="minor"/>
      </rPr>
      <t>)</t>
    </r>
  </si>
  <si>
    <t>cantitati necontractate                                                                                                 (conform ordin ANRE 74/2016 art.10 alin. 6 )</t>
  </si>
  <si>
    <t>Cantitatea din productia interna necesara fiecarui furnizor si producator de energie termica care opteaza pentru achizitia de gaze naturale de la producatori, pentru acoperirea necesarului de consum lunar curent al CPET necontractata (conform ordin ANRE 74/2016 art.10 alin 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</si>
</sst>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11"/>
      <color theme="1"/>
      <name val="Calibri"/>
      <family val="2"/>
    </font>
    <font>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5">
    <xf numFmtId="0" fontId="0" fillId="0" borderId="0" xfId="0"/>
    <xf numFmtId="165" fontId="0" fillId="0" borderId="0" xfId="0" applyNumberFormat="1"/>
    <xf numFmtId="0" fontId="3" fillId="0" borderId="0" xfId="0" applyFont="1"/>
    <xf numFmtId="0" fontId="0" fillId="0" borderId="0" xfId="0" applyFont="1"/>
    <xf numFmtId="165" fontId="0" fillId="0" borderId="0" xfId="0" applyNumberFormat="1" applyFont="1"/>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Border="1"/>
    <xf numFmtId="0" fontId="9" fillId="0" borderId="0" xfId="0" applyFont="1"/>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1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0" borderId="7" xfId="0" applyNumberFormat="1" applyBorder="1" applyAlignment="1">
      <alignment horizontal="center" vertical="center"/>
    </xf>
    <xf numFmtId="165" fontId="3" fillId="0" borderId="8" xfId="0" applyNumberFormat="1" applyFont="1" applyBorder="1"/>
    <xf numFmtId="165" fontId="0" fillId="0" borderId="8" xfId="0" applyNumberFormat="1" applyBorder="1"/>
    <xf numFmtId="0" fontId="0" fillId="0" borderId="0" xfId="0" applyAlignment="1">
      <alignment horizontal="left" vertical="top" wrapText="1"/>
    </xf>
    <xf numFmtId="0" fontId="3" fillId="0" borderId="0" xfId="0" applyFont="1" applyAlignment="1">
      <alignment horizontal="right"/>
    </xf>
    <xf numFmtId="0" fontId="3" fillId="0" borderId="0" xfId="0" applyFont="1" applyAlignment="1"/>
    <xf numFmtId="0" fontId="3" fillId="0" borderId="0" xfId="0" applyFont="1" applyAlignment="1">
      <alignment horizontal="center"/>
    </xf>
    <xf numFmtId="0" fontId="0" fillId="0" borderId="0" xfId="0" applyAlignment="1">
      <alignment horizontal="left"/>
    </xf>
    <xf numFmtId="0" fontId="0" fillId="0" borderId="0" xfId="0" applyAlignment="1">
      <alignment horizontal="center" wrapText="1"/>
    </xf>
    <xf numFmtId="0" fontId="3" fillId="0" borderId="8" xfId="0" applyFont="1" applyBorder="1" applyAlignment="1">
      <alignment horizontal="left"/>
    </xf>
    <xf numFmtId="0" fontId="0" fillId="0" borderId="0" xfId="0" applyAlignment="1">
      <alignment horizontal="left" wrapText="1"/>
    </xf>
    <xf numFmtId="0" fontId="3" fillId="0" borderId="8" xfId="0" applyFont="1" applyBorder="1" applyAlignment="1">
      <alignment horizontal="center"/>
    </xf>
    <xf numFmtId="0" fontId="3"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0" fillId="0" borderId="0" xfId="0" applyAlignment="1">
      <alignment horizontal="left"/>
    </xf>
    <xf numFmtId="0" fontId="0" fillId="0" borderId="0" xfId="0" applyAlignment="1">
      <alignment horizontal="left" vertical="top" wrapText="1"/>
    </xf>
    <xf numFmtId="0" fontId="0" fillId="0" borderId="0" xfId="0" applyFont="1" applyAlignment="1">
      <alignment horizontal="left" vertical="top"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A12" sqref="A12:H12"/>
    </sheetView>
  </sheetViews>
  <sheetFormatPr defaultRowHeight="15" x14ac:dyDescent="0.25"/>
  <cols>
    <col min="1" max="1" width="51" customWidth="1"/>
    <col min="3" max="3" width="12.7109375" bestFit="1" customWidth="1"/>
  </cols>
  <sheetData>
    <row r="2" spans="1:12" ht="45.75" customHeight="1" x14ac:dyDescent="0.25">
      <c r="A2" s="3"/>
      <c r="B2" s="45" t="s">
        <v>54</v>
      </c>
      <c r="C2" s="45"/>
      <c r="D2" s="45"/>
      <c r="E2" s="45"/>
      <c r="F2" s="45"/>
      <c r="G2" s="45"/>
      <c r="H2" s="45"/>
      <c r="I2" s="45"/>
      <c r="J2" s="45"/>
      <c r="K2" s="45"/>
      <c r="L2" s="8"/>
    </row>
    <row r="3" spans="1:12" x14ac:dyDescent="0.25">
      <c r="A3" s="3"/>
      <c r="C3" s="3"/>
      <c r="D3" s="3"/>
      <c r="E3" s="3"/>
      <c r="F3" s="3"/>
      <c r="G3" s="3"/>
      <c r="H3" s="3"/>
      <c r="I3" s="3"/>
      <c r="J3" s="3"/>
      <c r="K3" s="3"/>
      <c r="L3" s="3"/>
    </row>
    <row r="4" spans="1:12" x14ac:dyDescent="0.25">
      <c r="A4" t="s">
        <v>52</v>
      </c>
      <c r="B4" s="3"/>
      <c r="C4" s="4">
        <v>5050000</v>
      </c>
      <c r="D4" s="3" t="s">
        <v>0</v>
      </c>
      <c r="E4" s="3" t="s">
        <v>55</v>
      </c>
      <c r="F4" s="3"/>
      <c r="G4" s="3"/>
      <c r="H4" s="3"/>
      <c r="I4" s="3"/>
      <c r="J4" s="3"/>
      <c r="K4" s="3"/>
      <c r="L4" s="3"/>
    </row>
    <row r="5" spans="1:12" x14ac:dyDescent="0.25">
      <c r="A5" t="s">
        <v>53</v>
      </c>
      <c r="C5" s="4">
        <v>3700000</v>
      </c>
      <c r="D5" s="3" t="s">
        <v>0</v>
      </c>
      <c r="E5" t="s">
        <v>56</v>
      </c>
    </row>
    <row r="6" spans="1:12" x14ac:dyDescent="0.25">
      <c r="A6" t="s">
        <v>59</v>
      </c>
      <c r="C6" s="1">
        <v>3200000</v>
      </c>
      <c r="D6" s="3" t="s">
        <v>0</v>
      </c>
      <c r="E6" t="s">
        <v>60</v>
      </c>
    </row>
    <row r="7" spans="1:12" x14ac:dyDescent="0.25">
      <c r="A7" t="s">
        <v>64</v>
      </c>
      <c r="C7" s="1">
        <v>3700000</v>
      </c>
      <c r="D7" s="3" t="s">
        <v>0</v>
      </c>
      <c r="E7" t="s">
        <v>60</v>
      </c>
    </row>
    <row r="8" spans="1:12" x14ac:dyDescent="0.25">
      <c r="A8" t="s">
        <v>63</v>
      </c>
      <c r="C8" s="1">
        <v>4580000</v>
      </c>
      <c r="D8" s="3" t="s">
        <v>0</v>
      </c>
      <c r="E8" t="s">
        <v>65</v>
      </c>
    </row>
    <row r="9" spans="1:12" x14ac:dyDescent="0.25">
      <c r="A9" s="3" t="s">
        <v>67</v>
      </c>
      <c r="B9" s="3"/>
      <c r="C9" s="4">
        <v>3250000</v>
      </c>
      <c r="D9" s="3" t="s">
        <v>0</v>
      </c>
      <c r="E9" s="3" t="s">
        <v>68</v>
      </c>
      <c r="F9" s="3"/>
      <c r="G9" s="3"/>
      <c r="H9" s="3"/>
    </row>
    <row r="10" spans="1:12" x14ac:dyDescent="0.25">
      <c r="A10" s="3" t="s">
        <v>69</v>
      </c>
      <c r="B10" s="3"/>
      <c r="C10" s="4">
        <v>3250000</v>
      </c>
      <c r="D10" s="3" t="s">
        <v>0</v>
      </c>
      <c r="E10" s="3" t="s">
        <v>68</v>
      </c>
      <c r="F10" s="3"/>
      <c r="G10" s="3"/>
      <c r="H10" s="3"/>
    </row>
    <row r="11" spans="1:12" x14ac:dyDescent="0.25">
      <c r="A11" s="3" t="s">
        <v>70</v>
      </c>
      <c r="B11" s="3"/>
      <c r="C11" s="4">
        <v>3555000</v>
      </c>
      <c r="D11" s="3" t="s">
        <v>0</v>
      </c>
      <c r="E11" s="3" t="s">
        <v>89</v>
      </c>
      <c r="F11" s="3"/>
      <c r="G11" s="3"/>
      <c r="H11" s="3"/>
    </row>
    <row r="12" spans="1:12" x14ac:dyDescent="0.25">
      <c r="A12" s="2" t="s">
        <v>71</v>
      </c>
      <c r="B12" s="2"/>
      <c r="C12" s="23">
        <v>4200000</v>
      </c>
      <c r="D12" s="2" t="s">
        <v>0</v>
      </c>
      <c r="E12" s="2" t="s">
        <v>68</v>
      </c>
      <c r="F12" s="2"/>
      <c r="G12" s="2"/>
      <c r="H12" s="2"/>
    </row>
    <row r="13" spans="1:12" x14ac:dyDescent="0.25">
      <c r="A13" t="s">
        <v>72</v>
      </c>
      <c r="C13" s="1">
        <v>5100000</v>
      </c>
      <c r="D13" s="3" t="s">
        <v>0</v>
      </c>
      <c r="E13" t="s">
        <v>68</v>
      </c>
    </row>
    <row r="14" spans="1:12" x14ac:dyDescent="0.25">
      <c r="A14" t="s">
        <v>73</v>
      </c>
      <c r="C14" s="1">
        <v>3600000</v>
      </c>
      <c r="D14" s="3" t="s">
        <v>0</v>
      </c>
      <c r="E14" t="s">
        <v>68</v>
      </c>
    </row>
    <row r="15" spans="1:12" x14ac:dyDescent="0.25">
      <c r="A15" t="s">
        <v>74</v>
      </c>
      <c r="C15" s="1">
        <v>3600000</v>
      </c>
      <c r="D15" s="3" t="s">
        <v>0</v>
      </c>
      <c r="E15" t="s">
        <v>68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D13" sqref="D13"/>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81" customHeight="1" x14ac:dyDescent="0.25">
      <c r="B2" s="47" t="s">
        <v>90</v>
      </c>
      <c r="C2" s="47"/>
      <c r="D2" s="47"/>
      <c r="E2" s="47"/>
      <c r="F2" s="47"/>
    </row>
    <row r="3" spans="1:7" x14ac:dyDescent="0.25">
      <c r="G3" s="31" t="s">
        <v>0</v>
      </c>
    </row>
    <row r="4" spans="1:7" x14ac:dyDescent="0.25">
      <c r="A4" s="32"/>
      <c r="B4" s="33"/>
      <c r="C4" s="34" t="s">
        <v>91</v>
      </c>
      <c r="D4" s="34" t="s">
        <v>92</v>
      </c>
      <c r="E4" s="34" t="s">
        <v>93</v>
      </c>
      <c r="F4" s="34" t="s">
        <v>94</v>
      </c>
      <c r="G4" s="34" t="s">
        <v>95</v>
      </c>
    </row>
    <row r="5" spans="1:7" x14ac:dyDescent="0.25">
      <c r="A5" s="35"/>
      <c r="B5" s="36"/>
      <c r="C5" s="37">
        <v>2016</v>
      </c>
      <c r="D5" s="37">
        <v>2016</v>
      </c>
      <c r="E5" s="37">
        <v>2017</v>
      </c>
      <c r="F5" s="37">
        <v>2017</v>
      </c>
      <c r="G5" s="37">
        <v>2017</v>
      </c>
    </row>
    <row r="6" spans="1:7" ht="15" customHeight="1" x14ac:dyDescent="0.25">
      <c r="A6" s="48" t="s">
        <v>96</v>
      </c>
      <c r="B6" s="48"/>
      <c r="C6" s="38">
        <v>3555000</v>
      </c>
      <c r="D6" s="38">
        <f t="shared" ref="D6:G6" si="0">SUM(D7:D13)</f>
        <v>4200000</v>
      </c>
      <c r="E6" s="38">
        <f t="shared" si="0"/>
        <v>5100000</v>
      </c>
      <c r="F6" s="38">
        <f t="shared" si="0"/>
        <v>3600000</v>
      </c>
      <c r="G6" s="38">
        <f t="shared" si="0"/>
        <v>3600000</v>
      </c>
    </row>
    <row r="7" spans="1:7" ht="15" customHeight="1" x14ac:dyDescent="0.25">
      <c r="A7" s="46" t="s">
        <v>30</v>
      </c>
      <c r="B7" s="46"/>
      <c r="C7" s="39">
        <v>116463.253</v>
      </c>
      <c r="D7" s="39">
        <v>137593.717</v>
      </c>
      <c r="E7" s="39">
        <v>167078.08499999999</v>
      </c>
      <c r="F7" s="39">
        <v>117937.47199999999</v>
      </c>
      <c r="G7" s="39">
        <v>117937.47199999999</v>
      </c>
    </row>
    <row r="8" spans="1:7" ht="15" customHeight="1" x14ac:dyDescent="0.25">
      <c r="A8" s="46" t="s">
        <v>2</v>
      </c>
      <c r="B8" s="46"/>
      <c r="C8" s="39">
        <v>1496125.702</v>
      </c>
      <c r="D8" s="39">
        <v>1767574.669</v>
      </c>
      <c r="E8" s="39">
        <v>2146340.6690000002</v>
      </c>
      <c r="F8" s="39">
        <v>1515064.0020000001</v>
      </c>
      <c r="G8" s="39">
        <v>1515064.0020000001</v>
      </c>
    </row>
    <row r="9" spans="1:7" ht="15" customHeight="1" x14ac:dyDescent="0.25">
      <c r="A9" s="46" t="s">
        <v>1</v>
      </c>
      <c r="B9" s="46"/>
      <c r="C9" s="39">
        <v>2164.6219999999998</v>
      </c>
      <c r="D9" s="39">
        <v>2557.3589999999999</v>
      </c>
      <c r="E9" s="39">
        <v>3105.364</v>
      </c>
      <c r="F9" s="39">
        <v>2192.0219999999999</v>
      </c>
      <c r="G9" s="39">
        <v>2192.0219999999999</v>
      </c>
    </row>
    <row r="10" spans="1:7" ht="15" customHeight="1" x14ac:dyDescent="0.25">
      <c r="A10" s="46" t="s">
        <v>97</v>
      </c>
      <c r="B10" s="46"/>
      <c r="C10" s="39">
        <v>1844529.7039999999</v>
      </c>
      <c r="D10" s="39">
        <v>2179191.2110000001</v>
      </c>
      <c r="E10" s="39">
        <v>2646160.7570000002</v>
      </c>
      <c r="F10" s="39">
        <v>1867878.1810000001</v>
      </c>
      <c r="G10" s="39">
        <v>1867878.1810000001</v>
      </c>
    </row>
    <row r="11" spans="1:7" ht="15" customHeight="1" x14ac:dyDescent="0.25">
      <c r="A11" s="46" t="s">
        <v>98</v>
      </c>
      <c r="B11" s="46"/>
      <c r="C11" s="39">
        <v>3953.0329999999999</v>
      </c>
      <c r="D11" s="39">
        <v>4670.2489999999998</v>
      </c>
      <c r="E11" s="39">
        <v>5671.0169999999998</v>
      </c>
      <c r="F11" s="39">
        <v>4003.0709999999999</v>
      </c>
      <c r="G11" s="39">
        <v>4003.0709999999999</v>
      </c>
    </row>
    <row r="12" spans="1:7" ht="15" customHeight="1" x14ac:dyDescent="0.25">
      <c r="A12" s="46" t="s">
        <v>32</v>
      </c>
      <c r="B12" s="46"/>
      <c r="C12" s="39">
        <v>86974.263999999996</v>
      </c>
      <c r="D12" s="39">
        <v>102754.405</v>
      </c>
      <c r="E12" s="39">
        <v>124773.20600000001</v>
      </c>
      <c r="F12" s="39">
        <v>88075.203999999998</v>
      </c>
      <c r="G12" s="39">
        <v>88075.203999999998</v>
      </c>
    </row>
    <row r="13" spans="1:7" ht="15" customHeight="1" x14ac:dyDescent="0.25">
      <c r="A13" s="46" t="s">
        <v>99</v>
      </c>
      <c r="B13" s="46"/>
      <c r="C13" s="39">
        <v>4789.4229999999998</v>
      </c>
      <c r="D13" s="39">
        <v>5658.39</v>
      </c>
      <c r="E13" s="39">
        <v>6870.902</v>
      </c>
      <c r="F13" s="39">
        <v>4850.0479999999998</v>
      </c>
      <c r="G13" s="39">
        <v>4850.0479999999998</v>
      </c>
    </row>
  </sheetData>
  <mergeCells count="9">
    <mergeCell ref="A11:B11"/>
    <mergeCell ref="A12:B12"/>
    <mergeCell ref="A13:B13"/>
    <mergeCell ref="B2:F2"/>
    <mergeCell ref="A6:B6"/>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20"/>
  <sheetViews>
    <sheetView tabSelected="1" workbookViewId="0">
      <selection activeCell="K27" sqref="K27"/>
    </sheetView>
  </sheetViews>
  <sheetFormatPr defaultRowHeight="15" x14ac:dyDescent="0.25"/>
  <cols>
    <col min="3" max="3" width="17.7109375" customWidth="1"/>
    <col min="4" max="4" width="15.85546875" style="11" bestFit="1" customWidth="1"/>
    <col min="7" max="7" width="14.28515625" customWidth="1"/>
    <col min="8" max="8" width="13.140625" customWidth="1"/>
    <col min="9" max="10" width="10.85546875" customWidth="1"/>
    <col min="11" max="11" width="12.7109375" customWidth="1"/>
    <col min="12" max="12" width="15.85546875" customWidth="1"/>
    <col min="13" max="13" width="11.85546875" customWidth="1"/>
    <col min="14" max="14" width="16.28515625" customWidth="1"/>
    <col min="15" max="15" width="13.7109375" customWidth="1"/>
    <col min="16" max="16" width="5.42578125" customWidth="1"/>
    <col min="17" max="17" width="10.140625" customWidth="1"/>
    <col min="18" max="18" width="11" customWidth="1"/>
    <col min="19" max="19" width="9.140625" customWidth="1"/>
    <col min="20" max="20" width="12.7109375" customWidth="1"/>
    <col min="21" max="21" width="9.140625" customWidth="1"/>
    <col min="22" max="22" width="10.42578125" customWidth="1"/>
    <col min="23" max="23" width="5.7109375" customWidth="1"/>
    <col min="24" max="24" width="10.140625" customWidth="1"/>
    <col min="25" max="25" width="12.42578125" customWidth="1"/>
    <col min="26" max="26" width="9.140625" customWidth="1"/>
    <col min="27" max="27" width="12.7109375" customWidth="1"/>
    <col min="28" max="28" width="9.140625" customWidth="1"/>
    <col min="29" max="30" width="5.7109375" customWidth="1"/>
    <col min="31" max="31" width="10.140625" bestFit="1" customWidth="1"/>
    <col min="32" max="32" width="10.7109375" customWidth="1"/>
    <col min="34" max="34" width="12.7109375" bestFit="1" customWidth="1"/>
    <col min="37" max="37" width="11.140625" bestFit="1" customWidth="1"/>
  </cols>
  <sheetData>
    <row r="2" spans="2:37" x14ac:dyDescent="0.25">
      <c r="B2" s="5" t="s">
        <v>100</v>
      </c>
      <c r="C2" s="29">
        <v>2016</v>
      </c>
      <c r="L2" s="25">
        <v>42699</v>
      </c>
    </row>
    <row r="3" spans="2:37" x14ac:dyDescent="0.25">
      <c r="L3" s="24"/>
      <c r="Q3" s="25"/>
      <c r="X3" s="25"/>
      <c r="AE3" s="25"/>
    </row>
    <row r="4" spans="2:37" ht="63.75" customHeight="1" x14ac:dyDescent="0.25">
      <c r="B4" s="47" t="s">
        <v>101</v>
      </c>
      <c r="C4" s="47"/>
      <c r="D4" s="47"/>
      <c r="E4" s="47"/>
      <c r="F4" s="47"/>
      <c r="G4" s="47"/>
      <c r="H4" s="47"/>
      <c r="I4" s="47"/>
      <c r="J4" s="47"/>
      <c r="L4" s="49" t="s">
        <v>105</v>
      </c>
      <c r="M4" s="49"/>
      <c r="N4" s="49"/>
      <c r="Q4" s="49"/>
      <c r="R4" s="49"/>
      <c r="S4" s="49"/>
      <c r="T4" s="49"/>
      <c r="U4" s="42"/>
      <c r="V4" s="42"/>
      <c r="W4" s="43"/>
      <c r="X4" s="49"/>
      <c r="Y4" s="47"/>
      <c r="Z4" s="47"/>
      <c r="AA4" s="47"/>
      <c r="AE4" s="50"/>
      <c r="AF4" s="51"/>
      <c r="AG4" s="51"/>
      <c r="AH4" s="51"/>
    </row>
    <row r="5" spans="2:37" x14ac:dyDescent="0.25">
      <c r="D5" s="12"/>
    </row>
    <row r="7" spans="2:37" x14ac:dyDescent="0.25">
      <c r="B7" t="s">
        <v>30</v>
      </c>
      <c r="D7" s="13">
        <v>137593.717</v>
      </c>
      <c r="E7" t="s">
        <v>0</v>
      </c>
      <c r="G7" s="1"/>
      <c r="I7" s="1"/>
      <c r="K7" s="1"/>
      <c r="L7" t="s">
        <v>30</v>
      </c>
      <c r="N7" s="1">
        <v>137593.717</v>
      </c>
      <c r="O7" s="1" t="s">
        <v>0</v>
      </c>
      <c r="P7" s="1"/>
      <c r="Q7" s="1"/>
      <c r="T7" s="1"/>
      <c r="X7" s="1"/>
      <c r="AA7" s="1"/>
      <c r="AH7" s="1"/>
      <c r="AK7" s="1"/>
    </row>
    <row r="8" spans="2:37" x14ac:dyDescent="0.25">
      <c r="D8" s="13"/>
      <c r="H8" s="6"/>
      <c r="K8" s="1"/>
      <c r="N8" s="1"/>
      <c r="O8" s="1"/>
      <c r="P8" s="1"/>
      <c r="Q8" s="1"/>
      <c r="X8" s="1"/>
      <c r="AH8" s="1"/>
    </row>
    <row r="9" spans="2:37" x14ac:dyDescent="0.25">
      <c r="B9" t="s">
        <v>2</v>
      </c>
      <c r="D9" s="13">
        <v>1767574.669</v>
      </c>
      <c r="E9" t="s">
        <v>0</v>
      </c>
      <c r="G9" s="1"/>
      <c r="H9" s="6"/>
      <c r="L9" t="s">
        <v>2</v>
      </c>
      <c r="N9" s="1">
        <v>1728873.4617601791</v>
      </c>
      <c r="O9" s="1" t="s">
        <v>0</v>
      </c>
      <c r="P9" s="1"/>
      <c r="Q9" s="1"/>
      <c r="T9" s="1"/>
      <c r="X9" s="1"/>
      <c r="AA9" s="1"/>
      <c r="AH9" s="1"/>
      <c r="AK9" s="1"/>
    </row>
    <row r="10" spans="2:37" x14ac:dyDescent="0.25">
      <c r="D10" s="13"/>
      <c r="H10" s="6"/>
      <c r="N10" s="1"/>
      <c r="O10" s="1"/>
      <c r="P10" s="1"/>
      <c r="Q10" s="1"/>
      <c r="X10" s="1"/>
      <c r="AH10" s="1"/>
    </row>
    <row r="11" spans="2:37" x14ac:dyDescent="0.25">
      <c r="B11" t="s">
        <v>1</v>
      </c>
      <c r="D11" s="13">
        <v>2557.3589999999999</v>
      </c>
      <c r="E11" t="s">
        <v>0</v>
      </c>
      <c r="G11" s="1"/>
      <c r="H11" s="6"/>
      <c r="L11" t="s">
        <v>1</v>
      </c>
      <c r="N11" s="1">
        <v>2557.3589999999999</v>
      </c>
      <c r="O11" s="1" t="s">
        <v>0</v>
      </c>
      <c r="P11" s="1"/>
      <c r="Q11" s="1"/>
      <c r="T11" s="1"/>
      <c r="X11" s="1"/>
      <c r="AA11" s="1"/>
      <c r="AH11" s="1"/>
    </row>
    <row r="12" spans="2:37" x14ac:dyDescent="0.25">
      <c r="D12" s="13"/>
      <c r="G12" s="1"/>
      <c r="H12" s="6"/>
      <c r="N12" s="1"/>
      <c r="O12" s="1"/>
      <c r="P12" s="1"/>
      <c r="Q12" s="1"/>
      <c r="X12" s="1"/>
      <c r="AH12" s="1"/>
    </row>
    <row r="13" spans="2:37" x14ac:dyDescent="0.25">
      <c r="B13" t="s">
        <v>97</v>
      </c>
      <c r="D13" s="13">
        <v>2179191.2110000001</v>
      </c>
      <c r="E13" t="s">
        <v>0</v>
      </c>
      <c r="G13" s="1"/>
      <c r="H13" s="6"/>
      <c r="I13" s="1"/>
      <c r="L13" t="s">
        <v>97</v>
      </c>
      <c r="N13" s="1">
        <v>2179191.2110000001</v>
      </c>
      <c r="O13" s="1" t="s">
        <v>0</v>
      </c>
      <c r="P13" s="1"/>
      <c r="Q13" s="1"/>
      <c r="T13" s="1"/>
      <c r="X13" s="1"/>
      <c r="AA13" s="1"/>
      <c r="AH13" s="1"/>
      <c r="AK13" s="1"/>
    </row>
    <row r="14" spans="2:37" x14ac:dyDescent="0.25">
      <c r="D14" s="13"/>
      <c r="H14" s="6"/>
      <c r="N14" s="1"/>
      <c r="O14" s="1"/>
      <c r="P14" s="1"/>
      <c r="Q14" s="1"/>
      <c r="X14" s="1"/>
      <c r="AH14" s="1"/>
    </row>
    <row r="15" spans="2:37" x14ac:dyDescent="0.25">
      <c r="B15" t="s">
        <v>98</v>
      </c>
      <c r="D15" s="13">
        <v>4670.2489999999998</v>
      </c>
      <c r="E15" t="s">
        <v>0</v>
      </c>
      <c r="G15" s="1"/>
      <c r="H15" s="6"/>
      <c r="L15" t="s">
        <v>98</v>
      </c>
      <c r="N15" s="1">
        <v>4670.2489999999998</v>
      </c>
      <c r="O15" s="1" t="s">
        <v>0</v>
      </c>
      <c r="P15" s="1"/>
      <c r="Q15" s="1"/>
      <c r="T15" s="26"/>
      <c r="X15" s="1"/>
      <c r="AA15" s="26"/>
      <c r="AH15" s="1"/>
    </row>
    <row r="16" spans="2:37" x14ac:dyDescent="0.25">
      <c r="D16" s="13"/>
      <c r="H16" s="6"/>
      <c r="N16" s="1"/>
      <c r="O16" s="1"/>
      <c r="P16" s="1"/>
      <c r="Q16" s="1"/>
      <c r="X16" s="1"/>
      <c r="AH16" s="1"/>
    </row>
    <row r="17" spans="2:34" x14ac:dyDescent="0.25">
      <c r="B17" t="s">
        <v>32</v>
      </c>
      <c r="D17" s="13">
        <v>102754.405</v>
      </c>
      <c r="E17" t="s">
        <v>0</v>
      </c>
      <c r="G17" s="1"/>
      <c r="H17" s="6"/>
      <c r="K17" s="1"/>
      <c r="L17" t="s">
        <v>32</v>
      </c>
      <c r="N17" s="1">
        <v>102754.405</v>
      </c>
      <c r="O17" s="1" t="s">
        <v>0</v>
      </c>
      <c r="P17" s="1"/>
      <c r="Q17" s="1"/>
      <c r="T17" s="1"/>
      <c r="X17" s="1"/>
      <c r="AA17" s="1"/>
      <c r="AH17" s="1"/>
    </row>
    <row r="18" spans="2:34" x14ac:dyDescent="0.25">
      <c r="D18" s="13"/>
      <c r="H18" s="6"/>
      <c r="N18" s="1"/>
      <c r="O18" s="1"/>
      <c r="AH18" s="1"/>
    </row>
    <row r="19" spans="2:34" x14ac:dyDescent="0.25">
      <c r="B19" s="52" t="s">
        <v>99</v>
      </c>
      <c r="C19" s="52"/>
      <c r="D19" s="13">
        <v>5658.39</v>
      </c>
      <c r="E19" t="s">
        <v>0</v>
      </c>
      <c r="H19" s="6"/>
      <c r="K19" s="1"/>
      <c r="L19" s="44" t="s">
        <v>99</v>
      </c>
      <c r="M19" s="44"/>
      <c r="N19" s="1">
        <v>0</v>
      </c>
      <c r="O19" s="1" t="s">
        <v>0</v>
      </c>
      <c r="T19" s="1"/>
      <c r="AA19" s="1"/>
      <c r="AH19" s="1"/>
    </row>
    <row r="20" spans="2:34" x14ac:dyDescent="0.25">
      <c r="G20" s="1"/>
    </row>
  </sheetData>
  <mergeCells count="6">
    <mergeCell ref="X4:AA4"/>
    <mergeCell ref="AE4:AH4"/>
    <mergeCell ref="B4:J4"/>
    <mergeCell ref="B19:C19"/>
    <mergeCell ref="L4:N4"/>
    <mergeCell ref="Q4:T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74"/>
  <sheetViews>
    <sheetView topLeftCell="A31" workbookViewId="0">
      <selection activeCell="Q56" sqref="Q56"/>
    </sheetView>
  </sheetViews>
  <sheetFormatPr defaultRowHeight="15" x14ac:dyDescent="0.25"/>
  <cols>
    <col min="3" max="3" width="21.5703125" customWidth="1"/>
    <col min="4" max="4" width="16.85546875" customWidth="1"/>
    <col min="5" max="5" width="15.85546875" customWidth="1"/>
    <col min="6" max="6" width="14.28515625" customWidth="1"/>
    <col min="7" max="7" width="9.5703125" customWidth="1"/>
    <col min="8" max="8" width="4.5703125" customWidth="1"/>
    <col min="9" max="9" width="5.140625" customWidth="1"/>
    <col min="10" max="10" width="4.5703125" customWidth="1"/>
    <col min="11" max="11" width="10.140625" customWidth="1"/>
    <col min="12" max="12" width="9.140625" customWidth="1"/>
    <col min="13" max="13" width="14.85546875" customWidth="1"/>
    <col min="14" max="14" width="18.28515625" customWidth="1"/>
    <col min="15" max="17" width="9.140625" customWidth="1"/>
    <col min="18" max="18" width="10.140625" customWidth="1"/>
    <col min="19" max="19" width="9.140625" customWidth="1"/>
    <col min="20" max="20" width="13.5703125" customWidth="1"/>
    <col min="21" max="21" width="11.7109375" customWidth="1"/>
    <col min="22" max="24" width="9.140625" customWidth="1"/>
    <col min="25" max="25" width="10.140625" customWidth="1"/>
    <col min="26" max="26" width="9.140625" customWidth="1"/>
    <col min="27" max="27" width="18" customWidth="1"/>
    <col min="28" max="28" width="13.140625" customWidth="1"/>
    <col min="29" max="30" width="9.140625" customWidth="1"/>
    <col min="32" max="32" width="10.140625" bestFit="1" customWidth="1"/>
    <col min="36" max="36" width="12.85546875" customWidth="1"/>
    <col min="37" max="37" width="11.85546875" customWidth="1"/>
  </cols>
  <sheetData>
    <row r="2" spans="1:37" x14ac:dyDescent="0.25">
      <c r="B2" s="5" t="s">
        <v>100</v>
      </c>
      <c r="C2" s="29">
        <v>2016</v>
      </c>
      <c r="D2" s="3"/>
      <c r="E2" s="3"/>
      <c r="F2" s="3"/>
      <c r="G2" s="3"/>
      <c r="K2" s="25">
        <v>42699</v>
      </c>
      <c r="R2" s="25"/>
      <c r="Y2" s="25"/>
      <c r="AF2" s="25"/>
    </row>
    <row r="3" spans="1:37" x14ac:dyDescent="0.25">
      <c r="B3" s="2"/>
      <c r="C3" s="3"/>
      <c r="D3" s="3"/>
      <c r="E3" s="3"/>
      <c r="F3" s="3"/>
      <c r="G3" s="3"/>
    </row>
    <row r="4" spans="1:37" ht="83.25" customHeight="1" x14ac:dyDescent="0.25">
      <c r="B4" s="53" t="s">
        <v>104</v>
      </c>
      <c r="C4" s="54"/>
      <c r="D4" s="54"/>
      <c r="E4" s="54"/>
      <c r="F4" s="54"/>
      <c r="G4" s="54"/>
      <c r="H4" s="27"/>
      <c r="J4" s="27"/>
      <c r="K4" s="53" t="s">
        <v>106</v>
      </c>
      <c r="L4" s="53"/>
      <c r="M4" s="53"/>
      <c r="N4" s="53"/>
      <c r="O4" s="53"/>
      <c r="P4" s="53"/>
      <c r="Q4" s="40"/>
      <c r="R4" s="53"/>
      <c r="S4" s="53"/>
      <c r="T4" s="53"/>
      <c r="U4" s="53"/>
      <c r="V4" s="53"/>
      <c r="W4" s="53"/>
      <c r="Y4" s="53"/>
      <c r="Z4" s="53"/>
      <c r="AA4" s="53"/>
      <c r="AB4" s="53"/>
      <c r="AC4" s="53"/>
      <c r="AD4" s="53"/>
      <c r="AF4" s="53"/>
      <c r="AG4" s="53"/>
      <c r="AH4" s="53"/>
      <c r="AI4" s="53"/>
      <c r="AJ4" s="53"/>
      <c r="AK4" s="53"/>
    </row>
    <row r="5" spans="1:37" ht="15" customHeight="1" x14ac:dyDescent="0.25">
      <c r="B5" s="27"/>
      <c r="C5" s="30"/>
      <c r="D5" s="30"/>
      <c r="E5" s="30"/>
      <c r="F5" s="30"/>
      <c r="G5" s="30"/>
      <c r="H5" s="27"/>
      <c r="J5" s="27"/>
    </row>
    <row r="6" spans="1:37" x14ac:dyDescent="0.25">
      <c r="B6" s="3"/>
      <c r="C6" s="3"/>
      <c r="D6" s="3"/>
      <c r="E6" s="7">
        <f>SUM(E7:E74)</f>
        <v>4200000.0000000009</v>
      </c>
      <c r="F6" s="28" t="s">
        <v>0</v>
      </c>
      <c r="G6" s="30"/>
      <c r="H6" s="27"/>
      <c r="N6" s="41"/>
      <c r="U6" s="41"/>
      <c r="AB6" s="41"/>
      <c r="AJ6" s="41"/>
    </row>
    <row r="7" spans="1:37" x14ac:dyDescent="0.25">
      <c r="A7" s="9"/>
      <c r="B7" s="22" t="s">
        <v>86</v>
      </c>
      <c r="C7" s="21"/>
      <c r="D7" s="22"/>
      <c r="E7" s="18">
        <v>5113.5158762914698</v>
      </c>
      <c r="F7" s="10"/>
      <c r="G7" s="30"/>
      <c r="H7" s="27"/>
      <c r="K7" t="s">
        <v>86</v>
      </c>
      <c r="N7" s="1">
        <v>5113.5158762914698</v>
      </c>
      <c r="U7" s="1"/>
      <c r="AB7" s="1"/>
      <c r="AJ7" s="1"/>
    </row>
    <row r="8" spans="1:37" x14ac:dyDescent="0.25">
      <c r="B8" s="22" t="s">
        <v>61</v>
      </c>
      <c r="C8" s="15"/>
      <c r="D8" s="22"/>
      <c r="E8" s="18">
        <v>22.139436595004803</v>
      </c>
      <c r="F8" s="10"/>
      <c r="G8" s="10"/>
      <c r="H8" s="10"/>
      <c r="I8" s="10"/>
      <c r="K8" t="s">
        <v>61</v>
      </c>
      <c r="N8" s="1">
        <v>22.139436595004803</v>
      </c>
      <c r="U8" s="1"/>
      <c r="AB8" s="1"/>
      <c r="AJ8" s="1"/>
    </row>
    <row r="9" spans="1:37" x14ac:dyDescent="0.25">
      <c r="B9" s="22" t="s">
        <v>3</v>
      </c>
      <c r="C9" s="22"/>
      <c r="D9" s="15"/>
      <c r="E9" s="17">
        <v>2131.4136004064735</v>
      </c>
      <c r="K9" t="s">
        <v>3</v>
      </c>
      <c r="N9" s="1">
        <v>2131.4136004064735</v>
      </c>
      <c r="U9" s="1"/>
      <c r="AB9" s="1"/>
      <c r="AJ9" s="1"/>
    </row>
    <row r="10" spans="1:37" x14ac:dyDescent="0.25">
      <c r="B10" t="s">
        <v>33</v>
      </c>
      <c r="C10" s="22"/>
      <c r="D10" s="22"/>
      <c r="E10" s="19">
        <v>57.042834962034291</v>
      </c>
      <c r="K10" t="s">
        <v>33</v>
      </c>
      <c r="N10" s="1">
        <v>57.042834962034291</v>
      </c>
      <c r="U10" s="1"/>
      <c r="AB10" s="1"/>
      <c r="AJ10" s="1"/>
    </row>
    <row r="11" spans="1:37" x14ac:dyDescent="0.25">
      <c r="B11" t="s">
        <v>4</v>
      </c>
      <c r="C11" s="15"/>
      <c r="D11" s="15"/>
      <c r="E11" s="19">
        <v>2209.3978482439238</v>
      </c>
      <c r="K11" t="s">
        <v>4</v>
      </c>
      <c r="N11" s="1">
        <v>2209.3978482439238</v>
      </c>
      <c r="U11" s="1"/>
      <c r="AB11" s="1"/>
      <c r="AJ11" s="1"/>
    </row>
    <row r="12" spans="1:37" x14ac:dyDescent="0.25">
      <c r="B12" t="s">
        <v>34</v>
      </c>
      <c r="C12" s="22"/>
      <c r="D12" s="15"/>
      <c r="E12" s="19">
        <v>49559.233697172451</v>
      </c>
      <c r="K12" t="s">
        <v>34</v>
      </c>
      <c r="N12" s="1">
        <v>49559.233697172451</v>
      </c>
      <c r="U12" s="1"/>
      <c r="AB12" s="1"/>
      <c r="AJ12" s="1"/>
    </row>
    <row r="13" spans="1:37" x14ac:dyDescent="0.25">
      <c r="B13" t="s">
        <v>80</v>
      </c>
      <c r="C13" s="22"/>
      <c r="D13" s="22"/>
      <c r="E13" s="19">
        <v>2348.0430044195527</v>
      </c>
      <c r="K13" t="s">
        <v>80</v>
      </c>
      <c r="N13" s="1">
        <v>2348.0430044195527</v>
      </c>
      <c r="U13" s="1"/>
      <c r="AB13" s="1"/>
      <c r="AJ13" s="1"/>
    </row>
    <row r="14" spans="1:37" x14ac:dyDescent="0.25">
      <c r="B14" t="s">
        <v>62</v>
      </c>
      <c r="C14" s="15"/>
      <c r="D14" s="22"/>
      <c r="E14" s="19">
        <v>1155.2371581744198</v>
      </c>
      <c r="K14" t="s">
        <v>62</v>
      </c>
      <c r="N14" s="1">
        <v>1155.2371581744198</v>
      </c>
      <c r="U14" s="1"/>
      <c r="AB14" s="1"/>
      <c r="AJ14" s="1"/>
    </row>
    <row r="15" spans="1:37" x14ac:dyDescent="0.25">
      <c r="B15" t="s">
        <v>35</v>
      </c>
      <c r="C15" s="15"/>
      <c r="D15" s="22"/>
      <c r="E15" s="19">
        <v>585.65880012167679</v>
      </c>
      <c r="K15" t="s">
        <v>35</v>
      </c>
      <c r="N15" s="1">
        <v>585.65880012167679</v>
      </c>
      <c r="U15" s="1"/>
      <c r="AB15" s="1"/>
      <c r="AJ15" s="1"/>
    </row>
    <row r="16" spans="1:37" x14ac:dyDescent="0.25">
      <c r="B16" t="s">
        <v>43</v>
      </c>
      <c r="C16" s="15"/>
      <c r="D16" s="22"/>
      <c r="E16" s="19">
        <v>1565.3620029463684</v>
      </c>
      <c r="K16" t="s">
        <v>43</v>
      </c>
      <c r="N16" s="1">
        <v>1565.3620029463684</v>
      </c>
      <c r="U16" s="1"/>
      <c r="AB16" s="1"/>
      <c r="AJ16" s="1"/>
    </row>
    <row r="17" spans="2:36" x14ac:dyDescent="0.25">
      <c r="B17" t="s">
        <v>5</v>
      </c>
      <c r="C17" s="15"/>
      <c r="D17" s="16"/>
      <c r="E17" s="20">
        <v>20088.812371145061</v>
      </c>
      <c r="K17" t="s">
        <v>5</v>
      </c>
      <c r="N17" s="1">
        <v>20088.812371145061</v>
      </c>
      <c r="U17" s="1"/>
      <c r="AB17" s="1"/>
      <c r="AJ17" s="1"/>
    </row>
    <row r="18" spans="2:36" x14ac:dyDescent="0.25">
      <c r="B18" s="22" t="s">
        <v>44</v>
      </c>
      <c r="C18" s="15"/>
      <c r="D18" s="14"/>
      <c r="E18" s="20">
        <v>9931.1256335053095</v>
      </c>
      <c r="K18" t="s">
        <v>44</v>
      </c>
      <c r="N18" s="1">
        <v>9931.1256335053095</v>
      </c>
      <c r="U18" s="1"/>
      <c r="AB18" s="1"/>
      <c r="AJ18" s="1"/>
    </row>
    <row r="19" spans="2:36" x14ac:dyDescent="0.25">
      <c r="B19" s="22" t="s">
        <v>66</v>
      </c>
      <c r="C19" s="22"/>
      <c r="D19" s="15"/>
      <c r="E19" s="18">
        <v>53.086643393254505</v>
      </c>
      <c r="K19" t="s">
        <v>66</v>
      </c>
      <c r="N19" s="1">
        <v>53.086643393254505</v>
      </c>
      <c r="U19" s="1"/>
      <c r="AB19" s="1"/>
      <c r="AJ19" s="1"/>
    </row>
    <row r="20" spans="2:36" x14ac:dyDescent="0.25">
      <c r="B20" s="22" t="s">
        <v>6</v>
      </c>
      <c r="C20" s="22"/>
      <c r="D20" s="15"/>
      <c r="E20" s="19">
        <v>451.86783151718498</v>
      </c>
      <c r="K20" t="s">
        <v>6</v>
      </c>
      <c r="N20" s="1">
        <v>451.86783151718498</v>
      </c>
      <c r="U20" s="1"/>
      <c r="AB20" s="1"/>
      <c r="AJ20" s="1"/>
    </row>
    <row r="21" spans="2:36" x14ac:dyDescent="0.25">
      <c r="B21" s="22" t="s">
        <v>7</v>
      </c>
      <c r="C21" s="22"/>
      <c r="D21" s="15"/>
      <c r="E21" s="19">
        <v>9913.9593519936661</v>
      </c>
      <c r="K21" t="s">
        <v>7</v>
      </c>
      <c r="N21" s="1">
        <v>9913.9593519936661</v>
      </c>
      <c r="U21" s="1"/>
      <c r="AB21" s="1"/>
      <c r="AJ21" s="1"/>
    </row>
    <row r="22" spans="2:36" x14ac:dyDescent="0.25">
      <c r="B22" s="22" t="s">
        <v>45</v>
      </c>
      <c r="C22" s="22"/>
      <c r="D22" s="22"/>
      <c r="E22" s="19">
        <v>1337922.8361293173</v>
      </c>
      <c r="K22" t="s">
        <v>45</v>
      </c>
      <c r="N22" s="1">
        <v>1337922.8361293173</v>
      </c>
      <c r="U22" s="1"/>
      <c r="AB22" s="1"/>
      <c r="AJ22" s="1"/>
    </row>
    <row r="23" spans="2:36" x14ac:dyDescent="0.25">
      <c r="B23" s="22" t="s">
        <v>82</v>
      </c>
      <c r="C23" s="22"/>
      <c r="D23" s="15"/>
      <c r="E23" s="19">
        <v>80.981394285758796</v>
      </c>
      <c r="K23" t="s">
        <v>82</v>
      </c>
      <c r="N23" s="1">
        <v>80.981394285758796</v>
      </c>
      <c r="U23" s="1"/>
      <c r="AB23" s="1"/>
      <c r="AJ23" s="1"/>
    </row>
    <row r="24" spans="2:36" x14ac:dyDescent="0.25">
      <c r="B24" s="22" t="s">
        <v>36</v>
      </c>
      <c r="C24" s="22"/>
      <c r="D24" s="15"/>
      <c r="E24" s="19">
        <v>584252.06146836234</v>
      </c>
      <c r="K24" t="s">
        <v>36</v>
      </c>
      <c r="N24" s="1">
        <v>584252.06146836234</v>
      </c>
      <c r="U24" s="1"/>
      <c r="AB24" s="1"/>
      <c r="AJ24" s="1"/>
    </row>
    <row r="25" spans="2:36" x14ac:dyDescent="0.25">
      <c r="B25" s="22" t="s">
        <v>37</v>
      </c>
      <c r="C25" s="22"/>
      <c r="D25" s="15"/>
      <c r="E25" s="19">
        <v>68038.459458063895</v>
      </c>
      <c r="K25" t="s">
        <v>37</v>
      </c>
      <c r="N25" s="1">
        <v>68038.459458063895</v>
      </c>
      <c r="U25" s="1"/>
      <c r="AB25" s="1"/>
      <c r="AJ25" s="1"/>
    </row>
    <row r="26" spans="2:36" x14ac:dyDescent="0.25">
      <c r="B26" s="22" t="s">
        <v>87</v>
      </c>
      <c r="C26" s="16"/>
      <c r="D26" s="15"/>
      <c r="E26" s="19">
        <v>35261.866265704208</v>
      </c>
      <c r="K26" t="s">
        <v>87</v>
      </c>
      <c r="N26" s="1">
        <v>35261.866265704208</v>
      </c>
      <c r="U26" s="1"/>
      <c r="AB26" s="1"/>
      <c r="AJ26" s="1"/>
    </row>
    <row r="27" spans="2:36" x14ac:dyDescent="0.25">
      <c r="B27" s="22" t="s">
        <v>88</v>
      </c>
      <c r="C27" s="14"/>
      <c r="D27" s="22"/>
      <c r="E27" s="19">
        <v>6.1049118114908358</v>
      </c>
      <c r="K27" t="s">
        <v>88</v>
      </c>
      <c r="N27" s="1">
        <v>6.1049118114908358</v>
      </c>
      <c r="U27" s="1"/>
      <c r="AB27" s="1"/>
      <c r="AJ27" s="1"/>
    </row>
    <row r="28" spans="2:36" x14ac:dyDescent="0.25">
      <c r="B28" s="22" t="s">
        <v>38</v>
      </c>
      <c r="C28" s="22"/>
      <c r="D28" s="15"/>
      <c r="E28" s="19">
        <v>4696.0860088391055</v>
      </c>
      <c r="K28" t="s">
        <v>38</v>
      </c>
      <c r="N28" s="1">
        <v>4696.0860088391055</v>
      </c>
      <c r="U28" s="1"/>
      <c r="AB28" s="1"/>
      <c r="AJ28" s="1"/>
    </row>
    <row r="29" spans="2:36" x14ac:dyDescent="0.25">
      <c r="B29" s="22" t="s">
        <v>75</v>
      </c>
      <c r="C29" s="22"/>
      <c r="D29" s="15"/>
      <c r="E29" s="19">
        <v>1590711.4350444572</v>
      </c>
      <c r="K29" t="s">
        <v>75</v>
      </c>
      <c r="N29" s="1">
        <v>1590711.4350444572</v>
      </c>
      <c r="U29" s="1"/>
      <c r="AB29" s="1"/>
      <c r="AJ29" s="1"/>
    </row>
    <row r="30" spans="2:36" x14ac:dyDescent="0.25">
      <c r="B30" s="22" t="s">
        <v>83</v>
      </c>
      <c r="C30" s="22"/>
      <c r="D30" s="22"/>
      <c r="E30" s="19">
        <v>13323.317794410856</v>
      </c>
      <c r="K30" t="s">
        <v>83</v>
      </c>
      <c r="N30" s="1">
        <v>13323.317794410856</v>
      </c>
      <c r="U30" s="1"/>
      <c r="AB30" s="1"/>
      <c r="AJ30" s="1"/>
    </row>
    <row r="31" spans="2:36" x14ac:dyDescent="0.25">
      <c r="B31" s="22" t="s">
        <v>8</v>
      </c>
      <c r="C31" s="22"/>
      <c r="D31" s="15"/>
      <c r="E31" s="19">
        <v>4017.7624742290122</v>
      </c>
      <c r="K31" t="s">
        <v>8</v>
      </c>
      <c r="N31" s="1">
        <v>4017.7624742290122</v>
      </c>
      <c r="U31" s="1"/>
      <c r="AB31" s="1"/>
      <c r="AJ31" s="1"/>
    </row>
    <row r="32" spans="2:36" x14ac:dyDescent="0.25">
      <c r="B32" s="22" t="s">
        <v>84</v>
      </c>
      <c r="C32" s="22"/>
      <c r="D32" s="15"/>
      <c r="E32" s="19">
        <v>135.84837606369763</v>
      </c>
      <c r="K32" t="s">
        <v>84</v>
      </c>
      <c r="N32" s="1">
        <v>135.84837606369763</v>
      </c>
      <c r="U32" s="1"/>
      <c r="AB32" s="1"/>
      <c r="AJ32" s="1"/>
    </row>
    <row r="33" spans="2:36" x14ac:dyDescent="0.25">
      <c r="B33" s="22" t="s">
        <v>102</v>
      </c>
      <c r="C33" s="22"/>
      <c r="D33" s="22"/>
      <c r="E33" s="19">
        <v>1304.4683357886402</v>
      </c>
      <c r="K33" t="s">
        <v>102</v>
      </c>
      <c r="N33" s="1">
        <v>1304.4683357886402</v>
      </c>
      <c r="U33" s="1"/>
      <c r="AB33" s="1"/>
      <c r="AJ33" s="1"/>
    </row>
    <row r="34" spans="2:36" x14ac:dyDescent="0.25">
      <c r="B34" s="22" t="s">
        <v>9</v>
      </c>
      <c r="C34" s="22"/>
      <c r="D34" s="15"/>
      <c r="E34" s="19">
        <v>16489.523339037045</v>
      </c>
      <c r="K34" t="s">
        <v>9</v>
      </c>
      <c r="N34" s="1">
        <v>16489.523339037045</v>
      </c>
      <c r="U34" s="1"/>
      <c r="AB34" s="1"/>
      <c r="AJ34" s="1"/>
    </row>
    <row r="35" spans="2:36" x14ac:dyDescent="0.25">
      <c r="B35" s="22" t="s">
        <v>31</v>
      </c>
      <c r="C35" s="22"/>
      <c r="D35" s="15"/>
      <c r="E35" s="19">
        <v>3247.9158758179851</v>
      </c>
      <c r="K35" t="s">
        <v>31</v>
      </c>
      <c r="N35" s="1">
        <v>3247.9158758179851</v>
      </c>
      <c r="U35" s="1"/>
      <c r="AB35" s="1"/>
      <c r="AJ35" s="1"/>
    </row>
    <row r="36" spans="2:36" x14ac:dyDescent="0.25">
      <c r="B36" s="22" t="s">
        <v>10</v>
      </c>
      <c r="C36" s="22"/>
      <c r="D36" s="15"/>
      <c r="E36" s="19">
        <v>1854.6930798242888</v>
      </c>
      <c r="K36" t="s">
        <v>10</v>
      </c>
      <c r="N36" s="1">
        <v>1854.6930798242888</v>
      </c>
      <c r="U36" s="1"/>
      <c r="AB36" s="1"/>
      <c r="AJ36" s="1"/>
    </row>
    <row r="37" spans="2:36" x14ac:dyDescent="0.25">
      <c r="B37" t="s">
        <v>11</v>
      </c>
      <c r="C37" s="22"/>
      <c r="D37" s="15"/>
      <c r="E37" s="19">
        <v>67382.21222378136</v>
      </c>
      <c r="K37" t="s">
        <v>11</v>
      </c>
      <c r="N37" s="1">
        <v>67382.21222378136</v>
      </c>
      <c r="U37" s="1"/>
      <c r="AB37" s="1"/>
      <c r="AJ37" s="1"/>
    </row>
    <row r="38" spans="2:36" x14ac:dyDescent="0.25">
      <c r="B38" t="s">
        <v>12</v>
      </c>
      <c r="C38" s="22"/>
      <c r="D38" s="22"/>
      <c r="E38" s="19">
        <v>14870.9390279905</v>
      </c>
      <c r="K38" t="s">
        <v>12</v>
      </c>
      <c r="N38" s="1">
        <v>14870.9390279905</v>
      </c>
      <c r="U38" s="1"/>
      <c r="AB38" s="1"/>
      <c r="AJ38" s="1"/>
    </row>
    <row r="39" spans="2:36" x14ac:dyDescent="0.25">
      <c r="B39" t="s">
        <v>13</v>
      </c>
      <c r="C39" s="22"/>
      <c r="D39" s="22"/>
      <c r="E39" s="19">
        <v>13503.710633417732</v>
      </c>
      <c r="K39" t="s">
        <v>13</v>
      </c>
      <c r="N39" s="1">
        <v>13503.710633417732</v>
      </c>
      <c r="U39" s="1"/>
      <c r="AB39" s="1"/>
      <c r="AJ39" s="1"/>
    </row>
    <row r="40" spans="2:36" x14ac:dyDescent="0.25">
      <c r="B40" t="s">
        <v>46</v>
      </c>
      <c r="C40" s="22"/>
      <c r="D40" s="15"/>
      <c r="E40" s="19">
        <v>3501.7148005910262</v>
      </c>
      <c r="K40" t="s">
        <v>46</v>
      </c>
      <c r="N40" s="1">
        <v>3501.7148005910262</v>
      </c>
      <c r="U40" s="1"/>
      <c r="AB40" s="1"/>
      <c r="AJ40" s="1"/>
    </row>
    <row r="41" spans="2:36" x14ac:dyDescent="0.25">
      <c r="B41" t="s">
        <v>85</v>
      </c>
      <c r="C41" s="22"/>
      <c r="D41" s="22"/>
      <c r="E41" s="19">
        <v>15.448035819743394</v>
      </c>
      <c r="K41" t="s">
        <v>85</v>
      </c>
      <c r="N41" s="1">
        <v>15.448035819743394</v>
      </c>
      <c r="U41" s="1"/>
      <c r="AB41" s="1"/>
      <c r="AJ41" s="1"/>
    </row>
    <row r="42" spans="2:36" x14ac:dyDescent="0.25">
      <c r="B42" t="s">
        <v>14</v>
      </c>
      <c r="C42" s="22"/>
      <c r="D42" s="22"/>
      <c r="E42" s="19">
        <v>965.98489201820382</v>
      </c>
      <c r="K42" t="s">
        <v>14</v>
      </c>
      <c r="N42" s="1">
        <v>965.98489201820382</v>
      </c>
      <c r="U42" s="1"/>
      <c r="AB42" s="1"/>
      <c r="AJ42" s="1"/>
    </row>
    <row r="43" spans="2:36" x14ac:dyDescent="0.25">
      <c r="B43" t="s">
        <v>15</v>
      </c>
      <c r="C43" s="22"/>
      <c r="D43" s="15"/>
      <c r="E43" s="19">
        <v>1262.7253490434039</v>
      </c>
      <c r="K43" t="s">
        <v>15</v>
      </c>
      <c r="N43" s="1">
        <v>1262.7253490434039</v>
      </c>
      <c r="U43" s="1"/>
      <c r="AB43" s="1"/>
      <c r="AJ43" s="1"/>
    </row>
    <row r="44" spans="2:36" x14ac:dyDescent="0.25">
      <c r="B44" t="s">
        <v>16</v>
      </c>
      <c r="C44" s="22"/>
      <c r="D44" s="15"/>
      <c r="E44" s="19">
        <v>11424.742399770637</v>
      </c>
      <c r="K44" t="s">
        <v>16</v>
      </c>
      <c r="N44" s="1">
        <v>11424.742399770637</v>
      </c>
      <c r="U44" s="1"/>
      <c r="AB44" s="1"/>
      <c r="AJ44" s="1"/>
    </row>
    <row r="45" spans="2:36" x14ac:dyDescent="0.25">
      <c r="B45" t="s">
        <v>17</v>
      </c>
      <c r="C45" s="22"/>
      <c r="D45" s="22"/>
      <c r="E45" s="19">
        <v>782.68100147318421</v>
      </c>
      <c r="K45" t="s">
        <v>17</v>
      </c>
      <c r="N45" s="1">
        <v>782.68100147318421</v>
      </c>
      <c r="U45" s="1"/>
      <c r="AB45" s="1"/>
      <c r="AJ45" s="1"/>
    </row>
    <row r="46" spans="2:36" x14ac:dyDescent="0.25">
      <c r="B46" t="s">
        <v>50</v>
      </c>
      <c r="C46" s="22"/>
      <c r="E46" s="4">
        <v>5.2178733431545616</v>
      </c>
      <c r="K46" t="s">
        <v>50</v>
      </c>
      <c r="N46" s="1">
        <v>5.2178733431545616</v>
      </c>
      <c r="U46" s="1"/>
      <c r="AB46" s="1"/>
      <c r="AJ46" s="1"/>
    </row>
    <row r="47" spans="2:36" x14ac:dyDescent="0.25">
      <c r="B47" t="s">
        <v>18</v>
      </c>
      <c r="C47" s="22"/>
      <c r="E47" s="1">
        <v>1488.1374774676808</v>
      </c>
      <c r="K47" t="s">
        <v>18</v>
      </c>
      <c r="N47" s="1">
        <v>1488.1374774676808</v>
      </c>
      <c r="U47" s="1"/>
      <c r="AB47" s="1"/>
      <c r="AJ47" s="1"/>
    </row>
    <row r="48" spans="2:36" x14ac:dyDescent="0.25">
      <c r="B48" t="s">
        <v>19</v>
      </c>
      <c r="C48" s="22"/>
      <c r="E48" s="1">
        <v>816.59717820368883</v>
      </c>
      <c r="K48" t="s">
        <v>19</v>
      </c>
      <c r="N48" s="1">
        <v>816.59717820368883</v>
      </c>
      <c r="U48" s="1"/>
      <c r="AB48" s="1"/>
      <c r="AJ48" s="1"/>
    </row>
    <row r="49" spans="2:36" x14ac:dyDescent="0.25">
      <c r="B49" t="s">
        <v>47</v>
      </c>
      <c r="C49" s="22"/>
      <c r="E49" s="1">
        <v>6857.3291475737251</v>
      </c>
      <c r="K49" t="s">
        <v>47</v>
      </c>
      <c r="N49" s="1">
        <v>6857.3291475737251</v>
      </c>
      <c r="U49" s="1"/>
      <c r="AB49" s="1"/>
      <c r="AJ49" s="1"/>
    </row>
    <row r="50" spans="2:36" x14ac:dyDescent="0.25">
      <c r="B50" t="s">
        <v>20</v>
      </c>
      <c r="C50" s="22"/>
      <c r="E50" s="1">
        <v>7722.4525478687501</v>
      </c>
      <c r="K50" t="s">
        <v>20</v>
      </c>
      <c r="N50" s="1">
        <v>7722.4525478687501</v>
      </c>
      <c r="U50" s="1"/>
      <c r="AB50" s="1"/>
      <c r="AJ50" s="1"/>
    </row>
    <row r="51" spans="2:36" x14ac:dyDescent="0.25">
      <c r="B51" t="s">
        <v>48</v>
      </c>
      <c r="C51" s="22"/>
      <c r="E51" s="1">
        <v>1578.5835722105876</v>
      </c>
      <c r="K51" t="s">
        <v>48</v>
      </c>
      <c r="N51" s="1">
        <v>1578.5835722105876</v>
      </c>
      <c r="U51" s="1"/>
      <c r="AB51" s="1"/>
      <c r="AJ51" s="1"/>
    </row>
    <row r="52" spans="2:36" x14ac:dyDescent="0.25">
      <c r="B52" t="s">
        <v>76</v>
      </c>
      <c r="C52" s="22"/>
      <c r="E52" s="1">
        <v>33.870259445084891</v>
      </c>
      <c r="K52" t="s">
        <v>76</v>
      </c>
      <c r="N52" s="1">
        <v>33.870259445084891</v>
      </c>
      <c r="U52" s="1"/>
      <c r="AB52" s="1"/>
      <c r="AJ52" s="1"/>
    </row>
    <row r="53" spans="2:36" x14ac:dyDescent="0.25">
      <c r="B53" t="s">
        <v>21</v>
      </c>
      <c r="C53" s="22"/>
      <c r="E53" s="1">
        <v>367.93155555719778</v>
      </c>
      <c r="K53" t="s">
        <v>21</v>
      </c>
      <c r="N53" s="1">
        <v>367.93155555719778</v>
      </c>
      <c r="U53" s="1"/>
      <c r="AB53" s="1"/>
      <c r="AJ53" s="1"/>
    </row>
    <row r="54" spans="2:36" x14ac:dyDescent="0.25">
      <c r="B54" t="s">
        <v>57</v>
      </c>
      <c r="C54" s="22"/>
      <c r="E54" s="1">
        <v>23146.275869937905</v>
      </c>
      <c r="K54" t="s">
        <v>57</v>
      </c>
      <c r="N54" s="1">
        <v>0</v>
      </c>
      <c r="U54" s="1"/>
      <c r="AB54" s="1"/>
      <c r="AJ54" s="1"/>
    </row>
    <row r="55" spans="2:36" x14ac:dyDescent="0.25">
      <c r="B55" t="s">
        <v>22</v>
      </c>
      <c r="C55" s="22"/>
      <c r="E55" s="1">
        <v>10696.64035346685</v>
      </c>
      <c r="K55" t="s">
        <v>22</v>
      </c>
      <c r="N55" s="1">
        <v>10696.64035346685</v>
      </c>
      <c r="U55" s="1"/>
      <c r="AB55" s="1"/>
      <c r="AJ55" s="1"/>
    </row>
    <row r="56" spans="2:36" x14ac:dyDescent="0.25">
      <c r="B56" t="s">
        <v>39</v>
      </c>
      <c r="C56" s="22"/>
      <c r="E56" s="1">
        <v>315.36826486026166</v>
      </c>
      <c r="K56" t="s">
        <v>39</v>
      </c>
      <c r="N56" s="1">
        <v>315.36826486026166</v>
      </c>
      <c r="U56" s="1"/>
      <c r="AB56" s="1"/>
      <c r="AJ56" s="1"/>
    </row>
    <row r="57" spans="2:36" x14ac:dyDescent="0.25">
      <c r="B57" t="s">
        <v>40</v>
      </c>
      <c r="C57" s="22"/>
      <c r="E57" s="1">
        <v>27989.165701711994</v>
      </c>
      <c r="K57" t="s">
        <v>40</v>
      </c>
      <c r="N57" s="1">
        <v>27989.165701711994</v>
      </c>
      <c r="U57" s="1"/>
      <c r="AB57" s="1"/>
      <c r="AJ57" s="1"/>
    </row>
    <row r="58" spans="2:36" x14ac:dyDescent="0.25">
      <c r="B58" t="s">
        <v>23</v>
      </c>
      <c r="C58" s="22"/>
      <c r="E58" s="1">
        <v>536.81480954374115</v>
      </c>
      <c r="K58" t="s">
        <v>23</v>
      </c>
      <c r="N58" s="1">
        <v>536.81480954374115</v>
      </c>
      <c r="U58" s="1"/>
      <c r="AB58" s="1"/>
      <c r="AJ58" s="1"/>
    </row>
    <row r="59" spans="2:36" x14ac:dyDescent="0.25">
      <c r="B59" t="s">
        <v>24</v>
      </c>
      <c r="C59" s="22"/>
      <c r="E59" s="1">
        <v>4865.1451051573122</v>
      </c>
      <c r="K59" t="s">
        <v>24</v>
      </c>
      <c r="N59" s="1">
        <v>4865.1451051573122</v>
      </c>
      <c r="U59" s="1"/>
      <c r="AB59" s="1"/>
      <c r="AJ59" s="1"/>
    </row>
    <row r="60" spans="2:36" x14ac:dyDescent="0.25">
      <c r="B60" t="s">
        <v>77</v>
      </c>
      <c r="E60" s="1">
        <v>493.49811219820936</v>
      </c>
      <c r="K60" t="s">
        <v>77</v>
      </c>
      <c r="N60" s="1">
        <v>493.49811219820936</v>
      </c>
      <c r="U60" s="1"/>
      <c r="AB60" s="1"/>
      <c r="AJ60" s="1"/>
    </row>
    <row r="61" spans="2:36" x14ac:dyDescent="0.25">
      <c r="B61" t="s">
        <v>58</v>
      </c>
      <c r="E61" s="1">
        <v>136.9717841944788</v>
      </c>
      <c r="K61" t="s">
        <v>58</v>
      </c>
      <c r="N61" s="1">
        <v>136.9717841944788</v>
      </c>
      <c r="U61" s="1"/>
      <c r="AB61" s="1"/>
      <c r="AJ61" s="1"/>
    </row>
    <row r="62" spans="2:36" x14ac:dyDescent="0.25">
      <c r="B62" t="s">
        <v>41</v>
      </c>
      <c r="E62" s="1">
        <v>7.4886918220954266</v>
      </c>
      <c r="K62" t="s">
        <v>41</v>
      </c>
      <c r="N62" s="1">
        <v>7.4886918220954266</v>
      </c>
      <c r="U62" s="1"/>
      <c r="AB62" s="1"/>
      <c r="AJ62" s="1"/>
    </row>
    <row r="63" spans="2:36" x14ac:dyDescent="0.25">
      <c r="B63" t="s">
        <v>25</v>
      </c>
      <c r="E63" s="1">
        <v>2713.2941384403716</v>
      </c>
      <c r="K63" t="s">
        <v>25</v>
      </c>
      <c r="N63" s="1">
        <v>2713.2941384403716</v>
      </c>
      <c r="U63" s="1"/>
      <c r="AB63" s="1"/>
      <c r="AJ63" s="1"/>
    </row>
    <row r="64" spans="2:36" x14ac:dyDescent="0.25">
      <c r="B64" t="s">
        <v>81</v>
      </c>
      <c r="E64" s="1">
        <v>26.6732467428718</v>
      </c>
      <c r="K64" t="s">
        <v>81</v>
      </c>
      <c r="N64" s="1">
        <v>26.6732467428718</v>
      </c>
      <c r="U64" s="1"/>
      <c r="AB64" s="1"/>
      <c r="AJ64" s="1"/>
    </row>
    <row r="65" spans="2:36" x14ac:dyDescent="0.25">
      <c r="B65" t="s">
        <v>26</v>
      </c>
      <c r="E65" s="1">
        <v>774.85419145845242</v>
      </c>
      <c r="K65" t="s">
        <v>26</v>
      </c>
      <c r="N65" s="1">
        <v>774.85419145845242</v>
      </c>
      <c r="U65" s="1"/>
      <c r="AB65" s="1"/>
      <c r="AJ65" s="1"/>
    </row>
    <row r="66" spans="2:36" x14ac:dyDescent="0.25">
      <c r="B66" t="s">
        <v>42</v>
      </c>
      <c r="E66" s="1">
        <v>23373.463640660859</v>
      </c>
      <c r="K66" t="s">
        <v>42</v>
      </c>
      <c r="N66" s="1">
        <v>23373.463640660859</v>
      </c>
      <c r="U66" s="1"/>
      <c r="AB66" s="1"/>
      <c r="AJ66" s="1"/>
    </row>
    <row r="67" spans="2:36" x14ac:dyDescent="0.25">
      <c r="B67" t="s">
        <v>78</v>
      </c>
      <c r="E67" s="1">
        <v>81329.94822508152</v>
      </c>
      <c r="K67" t="s">
        <v>78</v>
      </c>
      <c r="N67" s="1">
        <v>81329.94822508152</v>
      </c>
      <c r="U67" s="1"/>
      <c r="AB67" s="1"/>
      <c r="AJ67" s="1"/>
    </row>
    <row r="68" spans="2:36" x14ac:dyDescent="0.25">
      <c r="B68" t="s">
        <v>27</v>
      </c>
      <c r="E68" s="1">
        <v>1649.3102800150448</v>
      </c>
      <c r="K68" t="s">
        <v>27</v>
      </c>
      <c r="N68" s="1">
        <v>1649.3102800150448</v>
      </c>
      <c r="U68" s="1"/>
      <c r="AB68" s="1"/>
      <c r="AJ68" s="1"/>
    </row>
    <row r="69" spans="2:36" x14ac:dyDescent="0.25">
      <c r="B69" t="s">
        <v>79</v>
      </c>
      <c r="E69" s="1">
        <v>8713.8484830681173</v>
      </c>
      <c r="K69" t="s">
        <v>79</v>
      </c>
      <c r="N69" s="1">
        <v>8713.8484830681173</v>
      </c>
      <c r="U69" s="1"/>
      <c r="AB69" s="1"/>
      <c r="AJ69" s="1"/>
    </row>
    <row r="70" spans="2:36" x14ac:dyDescent="0.25">
      <c r="B70" t="s">
        <v>28</v>
      </c>
      <c r="E70" s="1">
        <v>8385.9792372523261</v>
      </c>
      <c r="K70" t="s">
        <v>28</v>
      </c>
      <c r="N70" s="1">
        <v>8385.9792372523261</v>
      </c>
      <c r="U70" s="1"/>
      <c r="AB70" s="1"/>
      <c r="AJ70" s="1"/>
    </row>
    <row r="71" spans="2:36" x14ac:dyDescent="0.25">
      <c r="B71" t="s">
        <v>29</v>
      </c>
      <c r="E71" s="1">
        <v>837.21195220782397</v>
      </c>
      <c r="K71" t="s">
        <v>29</v>
      </c>
      <c r="N71" s="1">
        <v>837.21195220782397</v>
      </c>
      <c r="U71" s="1"/>
      <c r="AB71" s="1"/>
      <c r="AJ71" s="1"/>
    </row>
    <row r="72" spans="2:36" x14ac:dyDescent="0.25">
      <c r="B72" t="s">
        <v>103</v>
      </c>
      <c r="E72" s="1">
        <v>68391.709483395462</v>
      </c>
      <c r="K72" t="s">
        <v>103</v>
      </c>
      <c r="N72" s="1">
        <v>68391.709483395462</v>
      </c>
      <c r="U72" s="1"/>
      <c r="AB72" s="1"/>
      <c r="AJ72" s="1"/>
    </row>
    <row r="73" spans="2:36" x14ac:dyDescent="0.25">
      <c r="B73" t="s">
        <v>51</v>
      </c>
      <c r="E73" s="1">
        <v>55.88655422919124</v>
      </c>
      <c r="K73" t="s">
        <v>51</v>
      </c>
      <c r="N73" s="1">
        <v>55.88655422919124</v>
      </c>
    </row>
    <row r="74" spans="2:36" x14ac:dyDescent="0.25">
      <c r="B74" t="s">
        <v>49</v>
      </c>
      <c r="E74" s="1">
        <v>36450.917852078936</v>
      </c>
      <c r="K74" t="s">
        <v>49</v>
      </c>
      <c r="N74" s="1">
        <v>36450.917852078936</v>
      </c>
    </row>
  </sheetData>
  <mergeCells count="5">
    <mergeCell ref="B4:G4"/>
    <mergeCell ref="K4:P4"/>
    <mergeCell ref="R4:W4"/>
    <mergeCell ref="Y4:AD4"/>
    <mergeCell ref="AF4:AK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decembrie - producatori</vt:lpstr>
      <vt:lpstr>decembrie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2016-11-24T13:04:27Z</dcterms:modified>
</cp:coreProperties>
</file>