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0" yWindow="0" windowWidth="20490" windowHeight="7155" activeTab="3"/>
  </bookViews>
  <sheets>
    <sheet name="banda" sheetId="4" r:id="rId1"/>
    <sheet name="producatori" sheetId="5" r:id="rId2"/>
    <sheet name="noiembrie - producatori" sheetId="1" r:id="rId3"/>
    <sheet name="noiembrie - furnizori" sheetId="2" r:id="rId4"/>
  </sheets>
  <externalReferences>
    <externalReference r:id="rId5"/>
  </externalReferences>
  <definedNames>
    <definedName name="A">[1]Baza!#REF!</definedName>
  </definedNames>
  <calcPr calcId="152511"/>
</workbook>
</file>

<file path=xl/calcChain.xml><?xml version="1.0" encoding="utf-8"?>
<calcChain xmlns="http://schemas.openxmlformats.org/spreadsheetml/2006/main">
  <c r="G6" i="5" l="1"/>
  <c r="F6" i="5"/>
  <c r="E6" i="5"/>
  <c r="D6" i="5"/>
  <c r="E6" i="2" l="1"/>
</calcChain>
</file>

<file path=xl/sharedStrings.xml><?xml version="1.0" encoding="utf-8"?>
<sst xmlns="http://schemas.openxmlformats.org/spreadsheetml/2006/main" count="137" uniqueCount="103">
  <si>
    <t>MWh</t>
  </si>
  <si>
    <t>Raffles Energy SRL</t>
  </si>
  <si>
    <t>OMV Petrom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</si>
  <si>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</si>
  <si>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</si>
  <si>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</si>
  <si>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</si>
  <si>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</si>
  <si>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</si>
  <si>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</si>
  <si>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</si>
  <si>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</si>
  <si>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</si>
  <si>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Grup Dezvoltare Retele Bucuresti</t>
  </si>
  <si>
    <t>Instant Construct Company</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</si>
  <si>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</si>
  <si>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</si>
  <si>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</si>
  <si>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</si>
  <si>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</si>
  <si>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</si>
  <si>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</si>
  <si>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</si>
  <si>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</si>
  <si>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</si>
  <si>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</si>
  <si>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</si>
  <si>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</si>
  <si>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</si>
  <si>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</si>
  <si>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</si>
  <si>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</si>
  <si>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</si>
  <si>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</si>
  <si>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C-Gaz &amp; Energy Distributie</t>
  </si>
  <si>
    <t>Complex Energetic Hunedoara</t>
  </si>
  <si>
    <t xml:space="preserve">Electrocentrale Bucuresti </t>
  </si>
  <si>
    <t>Electrocentrale Constanta</t>
  </si>
  <si>
    <t>Energy Gas Provider Bucuresti</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</si>
  <si>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</si>
  <si>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</si>
  <si>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</si>
  <si>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</si>
  <si>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</si>
  <si>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</si>
  <si>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</si>
  <si>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</si>
  <si>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</si>
  <si>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</si>
  <si>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</si>
  <si>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</si>
  <si>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</si>
  <si>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</si>
  <si>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</si>
  <si>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</si>
  <si>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</si>
  <si>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</si>
  <si>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</si>
  <si>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</si>
  <si>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</si>
  <si>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</si>
  <si>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t>Alpiq Romindustries</t>
  </si>
  <si>
    <t>Cis Gaz Tg. Mures</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</si>
  <si>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</si>
  <si>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</si>
  <si>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</si>
  <si>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</si>
  <si>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</si>
  <si>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</si>
  <si>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</si>
  <si>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</si>
  <si>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</si>
  <si>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</si>
  <si>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</si>
  <si>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</si>
  <si>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 xml:space="preserve">ENGIE Romania </t>
  </si>
  <si>
    <t>Nova Power&amp;Gas Cluj Napoca</t>
  </si>
  <si>
    <t>Restart Energy One</t>
  </si>
  <si>
    <t>Termoficare Oradea</t>
  </si>
  <si>
    <t>Tinmar Bucuresti</t>
  </si>
  <si>
    <t>Cet Govora</t>
  </si>
  <si>
    <t>SST Grup</t>
  </si>
  <si>
    <t>Electric &amp; Gas Power Trade</t>
  </si>
  <si>
    <t>Entrex Services</t>
  </si>
  <si>
    <t>E.V.A. Energy</t>
  </si>
  <si>
    <t>Hermes Energy</t>
  </si>
  <si>
    <t>NOIEMBRIE</t>
  </si>
  <si>
    <t>Alpha Metal Bucuresti</t>
  </si>
  <si>
    <t>Electrocentrale Galati</t>
  </si>
  <si>
    <t>Energaz Business</t>
  </si>
  <si>
    <t>(cf adresei ANRE nr. 75101/21.10.2016)</t>
  </si>
  <si>
    <t>producator</t>
  </si>
  <si>
    <t>SNGN Romgaz</t>
  </si>
  <si>
    <t>Noiembrie</t>
  </si>
  <si>
    <t>Foraj Sonde SA Craiova</t>
  </si>
  <si>
    <t>Hunt Oil of Romania SRL</t>
  </si>
  <si>
    <t>Decembrie</t>
  </si>
  <si>
    <t>Ianuarie</t>
  </si>
  <si>
    <t>Februarie</t>
  </si>
  <si>
    <t>Martie</t>
  </si>
  <si>
    <r>
      <rPr>
        <b/>
        <sz val="11"/>
        <color theme="1"/>
        <rFont val="Calibri"/>
        <family val="2"/>
        <scheme val="minor"/>
      </rPr>
      <t>Cantit</t>
    </r>
    <r>
      <rPr>
        <b/>
        <sz val="11"/>
        <color theme="1"/>
        <rFont val="Calibri"/>
        <family val="2"/>
      </rPr>
      <t>ăţile</t>
    </r>
    <r>
      <rPr>
        <b/>
        <sz val="11"/>
        <color theme="1"/>
        <rFont val="Calibri"/>
        <family val="2"/>
        <scheme val="minor"/>
      </rPr>
      <t xml:space="preserve"> lunare minim</t>
    </r>
    <r>
      <rPr>
        <b/>
        <sz val="11"/>
        <color theme="1"/>
        <rFont val="Calibri"/>
        <family val="2"/>
      </rPr>
      <t xml:space="preserve">e </t>
    </r>
    <r>
      <rPr>
        <b/>
        <sz val="11"/>
        <color theme="1"/>
        <rFont val="Calibri"/>
        <family val="2"/>
        <scheme val="minor"/>
      </rPr>
      <t>de gaze naturale</t>
    </r>
    <r>
      <rPr>
        <sz val="11"/>
        <color theme="1"/>
        <rFont val="Calibri"/>
        <family val="2"/>
        <scheme val="minor"/>
      </rPr>
      <t xml:space="preserve"> rezultate din activitatea de producţie pe care fiecare dintre producătorii de gaze naturale au obligaţia de a o pune cu prioritate la dispoziţia furnizorilor  </t>
    </r>
    <r>
      <rPr>
        <sz val="11"/>
        <color theme="1"/>
        <rFont val="Calibri"/>
        <family val="2"/>
      </rPr>
      <t>ş</t>
    </r>
    <r>
      <rPr>
        <sz val="11"/>
        <color theme="1"/>
        <rFont val="Calibri"/>
        <family val="2"/>
        <scheme val="minor"/>
      </rPr>
      <t>i produc</t>
    </r>
    <r>
      <rPr>
        <sz val="11"/>
        <color theme="1"/>
        <rFont val="Calibri"/>
        <family val="2"/>
      </rPr>
      <t>ă</t>
    </r>
    <r>
      <rPr>
        <sz val="11"/>
        <color theme="1"/>
        <rFont val="Calibri"/>
        <family val="2"/>
        <scheme val="minor"/>
      </rPr>
      <t>torilor de energie termic</t>
    </r>
    <r>
      <rPr>
        <sz val="11"/>
        <color theme="1"/>
        <rFont val="Calibri"/>
        <family val="2"/>
      </rPr>
      <t>ă</t>
    </r>
    <r>
      <rPr>
        <sz val="11"/>
        <color theme="1"/>
        <rFont val="Calibri"/>
        <family val="2"/>
        <scheme val="minor"/>
      </rPr>
      <t xml:space="preserve"> care opteaz</t>
    </r>
    <r>
      <rPr>
        <sz val="11"/>
        <color theme="1"/>
        <rFont val="Calibri"/>
        <family val="2"/>
      </rPr>
      <t>ă</t>
    </r>
    <r>
      <rPr>
        <sz val="11"/>
        <color theme="1"/>
        <rFont val="Calibri"/>
        <family val="2"/>
        <scheme val="minor"/>
      </rPr>
      <t xml:space="preserve"> pentru achizi</t>
    </r>
    <r>
      <rPr>
        <sz val="11"/>
        <color theme="1"/>
        <rFont val="Calibri"/>
        <family val="2"/>
      </rPr>
      <t>ţ</t>
    </r>
    <r>
      <rPr>
        <sz val="11"/>
        <color theme="1"/>
        <rFont val="Calibri"/>
        <family val="2"/>
        <scheme val="minor"/>
      </rPr>
      <t>ia de gaze naturale direct de la produc</t>
    </r>
    <r>
      <rPr>
        <sz val="11"/>
        <color theme="1"/>
        <rFont val="Calibri"/>
        <family val="2"/>
      </rPr>
      <t>ă</t>
    </r>
    <r>
      <rPr>
        <sz val="11"/>
        <color theme="1"/>
        <rFont val="Calibri"/>
        <family val="2"/>
        <scheme val="minor"/>
      </rPr>
      <t xml:space="preserve">tori, pentru acoperirea necesarului de consum al CPET, </t>
    </r>
    <r>
      <rPr>
        <sz val="11"/>
        <color theme="1"/>
        <rFont val="Calibri"/>
        <family val="2"/>
      </rPr>
      <t>în perioada 01 noiembrie 2016 - 31 martie 2017, sunt urmă</t>
    </r>
    <r>
      <rPr>
        <sz val="11"/>
        <color theme="1"/>
        <rFont val="Calibri"/>
        <family val="2"/>
        <scheme val="minor"/>
      </rPr>
      <t xml:space="preserve">toarele (cf. adresei ANRE nr 76728/ 27.10.2016):  </t>
    </r>
  </si>
  <si>
    <r>
      <t xml:space="preserve">Cantităţile lunare minime de gaze naturale rezultate din activitatea de producţie pe care fiecare dintre producătorii de gaze naturale au obligaţia de a o pune cu prioritate la dispoziţia furnizorilor  şi producătorilor de energie termică care optează pentru achiziţia de gaze naturale direct de la producători, pentru acoperirea necesarului de consum al CPET, </t>
    </r>
    <r>
      <rPr>
        <b/>
        <sz val="11"/>
        <color theme="1"/>
        <rFont val="Calibri"/>
        <family val="2"/>
        <scheme val="minor"/>
      </rPr>
      <t>pentru luna noiembrie 2016</t>
    </r>
    <r>
      <rPr>
        <sz val="11"/>
        <color theme="1"/>
        <rFont val="Calibri"/>
        <family val="2"/>
        <scheme val="minor"/>
      </rPr>
      <t xml:space="preserve">, sunt următoarele (cf. adresei ANRE nr 76728/ 27.10.2016):  </t>
    </r>
  </si>
  <si>
    <r>
      <t xml:space="preserve">Cantitatile minime de gaze naturale din productia interna necesare fiecarui furnizor  si producator de energie termica care opteaza pentru achizitia cantitatii de gaze naturale necesara numai pentru producerea energiei termice in centralele de cogenerare si in centralele termice, destinata consumului populatiei, direct de la producatori, in vederea asigurarii necesarului de </t>
    </r>
    <r>
      <rPr>
        <b/>
        <sz val="11"/>
        <color theme="1"/>
        <rFont val="Calibri"/>
        <family val="2"/>
        <scheme val="minor"/>
      </rPr>
      <t>consum</t>
    </r>
    <r>
      <rPr>
        <sz val="11"/>
        <color theme="1"/>
        <rFont val="Calibri"/>
        <family val="2"/>
        <scheme val="minor"/>
      </rPr>
      <t xml:space="preserve"> lunar pentru CPET, </t>
    </r>
    <r>
      <rPr>
        <b/>
        <sz val="11"/>
        <color theme="1"/>
        <rFont val="Calibri"/>
        <family val="2"/>
        <scheme val="minor"/>
      </rPr>
      <t>proportional cu necesarul acestora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</si>
</sst>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
      <sz val="11"/>
      <color theme="1"/>
      <name val="Calibri"/>
      <family val="2"/>
    </font>
    <font>
      <b/>
      <sz val="11"/>
      <color theme="1"/>
      <name val="Calibri"/>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52">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0" fontId="0" fillId="0" borderId="0" xfId="0" applyAlignment="1">
      <alignment horizontal="left" wrapText="1"/>
    </xf>
    <xf numFmtId="165" fontId="3" fillId="0" borderId="0" xfId="0" applyNumberFormat="1" applyFont="1"/>
    <xf numFmtId="14" fontId="3" fillId="0" borderId="0" xfId="0" applyNumberFormat="1" applyFont="1" applyAlignment="1">
      <alignment horizontal="left"/>
    </xf>
    <xf numFmtId="14" fontId="3" fillId="0" borderId="0" xfId="0" applyNumberFormat="1" applyFont="1"/>
    <xf numFmtId="166" fontId="0" fillId="0" borderId="0" xfId="0" applyNumberFormat="1"/>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xf>
    <xf numFmtId="0" fontId="0" fillId="0" borderId="0" xfId="0" applyFont="1" applyAlignment="1">
      <alignment horizontal="left" wrapText="1"/>
    </xf>
    <xf numFmtId="0" fontId="3" fillId="0" borderId="2" xfId="0" applyFont="1" applyBorder="1" applyAlignment="1">
      <alignment horizontal="center"/>
    </xf>
    <xf numFmtId="165" fontId="3" fillId="0" borderId="2" xfId="0" applyNumberFormat="1" applyFont="1" applyBorder="1"/>
    <xf numFmtId="165" fontId="0" fillId="0" borderId="2" xfId="0" applyNumberFormat="1" applyBorder="1"/>
    <xf numFmtId="0" fontId="0" fillId="0" borderId="0" xfId="0" applyAlignment="1">
      <alignment horizontal="right"/>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17" fontId="0" fillId="0" borderId="7" xfId="0" applyNumberFormat="1" applyBorder="1" applyAlignment="1">
      <alignment horizontal="center" vertical="center"/>
    </xf>
    <xf numFmtId="1" fontId="0" fillId="0" borderId="8" xfId="0" applyNumberFormat="1" applyBorder="1" applyAlignment="1">
      <alignment horizontal="center" vertical="center"/>
    </xf>
    <xf numFmtId="0" fontId="3" fillId="0" borderId="2" xfId="0" applyFont="1" applyBorder="1" applyAlignment="1">
      <alignment horizontal="left"/>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workbookViewId="0">
      <selection activeCell="B2" sqref="B2:K2"/>
    </sheetView>
  </sheetViews>
  <sheetFormatPr defaultRowHeight="15" x14ac:dyDescent="0.25"/>
  <cols>
    <col min="1" max="1" width="51" customWidth="1"/>
    <col min="3" max="3" width="12.7109375" bestFit="1" customWidth="1"/>
  </cols>
  <sheetData>
    <row r="2" spans="1:12" ht="45.75" customHeight="1" x14ac:dyDescent="0.25">
      <c r="A2" s="4"/>
      <c r="B2" s="36" t="s">
        <v>54</v>
      </c>
      <c r="C2" s="36"/>
      <c r="D2" s="36"/>
      <c r="E2" s="36"/>
      <c r="F2" s="36"/>
      <c r="G2" s="36"/>
      <c r="H2" s="36"/>
      <c r="I2" s="36"/>
      <c r="J2" s="36"/>
      <c r="K2" s="36"/>
      <c r="L2" s="10"/>
    </row>
    <row r="3" spans="1:12" x14ac:dyDescent="0.25">
      <c r="A3" s="4"/>
      <c r="C3" s="4"/>
      <c r="D3" s="4"/>
      <c r="E3" s="4"/>
      <c r="F3" s="4"/>
      <c r="G3" s="4"/>
      <c r="H3" s="4"/>
      <c r="I3" s="4"/>
      <c r="J3" s="4"/>
      <c r="K3" s="4"/>
      <c r="L3" s="4"/>
    </row>
    <row r="4" spans="1:12" x14ac:dyDescent="0.25">
      <c r="A4" t="s">
        <v>52</v>
      </c>
      <c r="B4" s="4"/>
      <c r="C4" s="5">
        <v>5050000</v>
      </c>
      <c r="D4" s="4" t="s">
        <v>0</v>
      </c>
      <c r="E4" s="4" t="s">
        <v>55</v>
      </c>
      <c r="F4" s="4"/>
      <c r="G4" s="4"/>
      <c r="H4" s="4"/>
      <c r="I4" s="4"/>
      <c r="J4" s="4"/>
      <c r="K4" s="4"/>
      <c r="L4" s="4"/>
    </row>
    <row r="5" spans="1:12" x14ac:dyDescent="0.25">
      <c r="A5" t="s">
        <v>53</v>
      </c>
      <c r="C5" s="5">
        <v>3700000</v>
      </c>
      <c r="D5" s="4" t="s">
        <v>0</v>
      </c>
      <c r="E5" t="s">
        <v>56</v>
      </c>
    </row>
    <row r="6" spans="1:12" x14ac:dyDescent="0.25">
      <c r="A6" t="s">
        <v>59</v>
      </c>
      <c r="C6" s="1">
        <v>3200000</v>
      </c>
      <c r="D6" s="4" t="s">
        <v>0</v>
      </c>
      <c r="E6" t="s">
        <v>60</v>
      </c>
    </row>
    <row r="7" spans="1:12" x14ac:dyDescent="0.25">
      <c r="A7" t="s">
        <v>64</v>
      </c>
      <c r="C7" s="1">
        <v>3700000</v>
      </c>
      <c r="D7" s="4" t="s">
        <v>0</v>
      </c>
      <c r="E7" t="s">
        <v>60</v>
      </c>
    </row>
    <row r="8" spans="1:12" x14ac:dyDescent="0.25">
      <c r="A8" t="s">
        <v>63</v>
      </c>
      <c r="C8" s="1">
        <v>4580000</v>
      </c>
      <c r="D8" s="4" t="s">
        <v>0</v>
      </c>
      <c r="E8" t="s">
        <v>65</v>
      </c>
    </row>
    <row r="9" spans="1:12" x14ac:dyDescent="0.25">
      <c r="A9" s="4" t="s">
        <v>67</v>
      </c>
      <c r="B9" s="4"/>
      <c r="C9" s="5">
        <v>3250000</v>
      </c>
      <c r="D9" s="4" t="s">
        <v>0</v>
      </c>
      <c r="E9" s="4" t="s">
        <v>68</v>
      </c>
      <c r="F9" s="4"/>
      <c r="G9" s="4"/>
      <c r="H9" s="4"/>
    </row>
    <row r="10" spans="1:12" x14ac:dyDescent="0.25">
      <c r="A10" s="4" t="s">
        <v>69</v>
      </c>
      <c r="B10" s="4"/>
      <c r="C10" s="5">
        <v>3250000</v>
      </c>
      <c r="D10" s="4" t="s">
        <v>0</v>
      </c>
      <c r="E10" s="4" t="s">
        <v>68</v>
      </c>
      <c r="F10" s="4"/>
      <c r="G10" s="4"/>
      <c r="H10" s="4"/>
    </row>
    <row r="11" spans="1:12" x14ac:dyDescent="0.25">
      <c r="A11" s="2" t="s">
        <v>70</v>
      </c>
      <c r="B11" s="2"/>
      <c r="C11" s="32">
        <v>3555000</v>
      </c>
      <c r="D11" s="2" t="s">
        <v>0</v>
      </c>
      <c r="E11" s="2" t="s">
        <v>90</v>
      </c>
      <c r="F11" s="2"/>
      <c r="G11" s="2"/>
      <c r="H11" s="2"/>
    </row>
    <row r="12" spans="1:12" x14ac:dyDescent="0.25">
      <c r="A12" t="s">
        <v>71</v>
      </c>
      <c r="C12" s="1">
        <v>4200000</v>
      </c>
      <c r="D12" s="4" t="s">
        <v>0</v>
      </c>
      <c r="E12" t="s">
        <v>68</v>
      </c>
    </row>
    <row r="13" spans="1:12" x14ac:dyDescent="0.25">
      <c r="A13" t="s">
        <v>72</v>
      </c>
      <c r="C13" s="1">
        <v>5100000</v>
      </c>
      <c r="D13" s="4" t="s">
        <v>0</v>
      </c>
      <c r="E13" t="s">
        <v>68</v>
      </c>
    </row>
    <row r="14" spans="1:12" x14ac:dyDescent="0.25">
      <c r="A14" t="s">
        <v>73</v>
      </c>
      <c r="C14" s="1">
        <v>3600000</v>
      </c>
      <c r="D14" s="4" t="s">
        <v>0</v>
      </c>
      <c r="E14" t="s">
        <v>68</v>
      </c>
    </row>
    <row r="15" spans="1:12" x14ac:dyDescent="0.25">
      <c r="A15" t="s">
        <v>74</v>
      </c>
      <c r="C15" s="1">
        <v>3600000</v>
      </c>
      <c r="D15" s="4" t="s">
        <v>0</v>
      </c>
      <c r="E15" t="s">
        <v>68</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I20" sqref="I20"/>
    </sheetView>
  </sheetViews>
  <sheetFormatPr defaultRowHeight="15" x14ac:dyDescent="0.25"/>
  <cols>
    <col min="2" max="2" width="18.42578125" customWidth="1"/>
    <col min="3" max="3" width="19.42578125" customWidth="1"/>
    <col min="4" max="4" width="16.28515625" customWidth="1"/>
    <col min="5" max="5" width="18.5703125" customWidth="1"/>
    <col min="6" max="6" width="17.7109375" customWidth="1"/>
    <col min="7" max="7" width="16.42578125" customWidth="1"/>
  </cols>
  <sheetData>
    <row r="2" spans="1:7" ht="81" customHeight="1" x14ac:dyDescent="0.25">
      <c r="B2" s="37" t="s">
        <v>100</v>
      </c>
      <c r="C2" s="37"/>
      <c r="D2" s="37"/>
      <c r="E2" s="37"/>
      <c r="F2" s="37"/>
    </row>
    <row r="3" spans="1:7" x14ac:dyDescent="0.25">
      <c r="G3" s="44" t="s">
        <v>0</v>
      </c>
    </row>
    <row r="4" spans="1:7" x14ac:dyDescent="0.25">
      <c r="A4" s="45"/>
      <c r="B4" s="46"/>
      <c r="C4" s="49" t="s">
        <v>93</v>
      </c>
      <c r="D4" s="49" t="s">
        <v>96</v>
      </c>
      <c r="E4" s="49" t="s">
        <v>97</v>
      </c>
      <c r="F4" s="49" t="s">
        <v>98</v>
      </c>
      <c r="G4" s="49" t="s">
        <v>99</v>
      </c>
    </row>
    <row r="5" spans="1:7" x14ac:dyDescent="0.25">
      <c r="A5" s="47"/>
      <c r="B5" s="48"/>
      <c r="C5" s="50">
        <v>2016</v>
      </c>
      <c r="D5" s="50">
        <v>2016</v>
      </c>
      <c r="E5" s="50">
        <v>2017</v>
      </c>
      <c r="F5" s="50">
        <v>2017</v>
      </c>
      <c r="G5" s="50">
        <v>2017</v>
      </c>
    </row>
    <row r="6" spans="1:7" x14ac:dyDescent="0.25">
      <c r="A6" s="41" t="s">
        <v>91</v>
      </c>
      <c r="B6" s="41"/>
      <c r="C6" s="42">
        <v>3555000</v>
      </c>
      <c r="D6" s="42">
        <f t="shared" ref="D6:G6" si="0">SUM(D7:D13)</f>
        <v>4200000</v>
      </c>
      <c r="E6" s="42">
        <f t="shared" si="0"/>
        <v>5100000</v>
      </c>
      <c r="F6" s="42">
        <f t="shared" si="0"/>
        <v>3600000</v>
      </c>
      <c r="G6" s="42">
        <f t="shared" si="0"/>
        <v>3600000</v>
      </c>
    </row>
    <row r="7" spans="1:7" ht="29.25" customHeight="1" x14ac:dyDescent="0.25">
      <c r="A7" s="51" t="s">
        <v>30</v>
      </c>
      <c r="B7" s="51"/>
      <c r="C7" s="43">
        <v>116463.253</v>
      </c>
      <c r="D7" s="43">
        <v>137593.717</v>
      </c>
      <c r="E7" s="43">
        <v>167078.08499999999</v>
      </c>
      <c r="F7" s="43">
        <v>117937.47199999999</v>
      </c>
      <c r="G7" s="43">
        <v>117937.47199999999</v>
      </c>
    </row>
    <row r="8" spans="1:7" ht="27.75" customHeight="1" x14ac:dyDescent="0.25">
      <c r="A8" s="51" t="s">
        <v>2</v>
      </c>
      <c r="B8" s="51"/>
      <c r="C8" s="43">
        <v>1496125.702</v>
      </c>
      <c r="D8" s="43">
        <v>1767574.669</v>
      </c>
      <c r="E8" s="43">
        <v>2146340.6690000002</v>
      </c>
      <c r="F8" s="43">
        <v>1515064.0020000001</v>
      </c>
      <c r="G8" s="43">
        <v>1515064.0020000001</v>
      </c>
    </row>
    <row r="9" spans="1:7" ht="31.5" customHeight="1" x14ac:dyDescent="0.25">
      <c r="A9" s="51" t="s">
        <v>1</v>
      </c>
      <c r="B9" s="51"/>
      <c r="C9" s="43">
        <v>2164.6219999999998</v>
      </c>
      <c r="D9" s="43">
        <v>2557.3589999999999</v>
      </c>
      <c r="E9" s="43">
        <v>3105.364</v>
      </c>
      <c r="F9" s="43">
        <v>2192.0219999999999</v>
      </c>
      <c r="G9" s="43">
        <v>2192.0219999999999</v>
      </c>
    </row>
    <row r="10" spans="1:7" ht="30.75" customHeight="1" x14ac:dyDescent="0.25">
      <c r="A10" s="51" t="s">
        <v>92</v>
      </c>
      <c r="B10" s="51"/>
      <c r="C10" s="43">
        <v>1844529.7039999999</v>
      </c>
      <c r="D10" s="43">
        <v>2179191.2110000001</v>
      </c>
      <c r="E10" s="43">
        <v>2646160.7570000002</v>
      </c>
      <c r="F10" s="43">
        <v>1867878.1810000001</v>
      </c>
      <c r="G10" s="43">
        <v>1867878.1810000001</v>
      </c>
    </row>
    <row r="11" spans="1:7" ht="29.25" customHeight="1" x14ac:dyDescent="0.25">
      <c r="A11" s="51" t="s">
        <v>94</v>
      </c>
      <c r="B11" s="51"/>
      <c r="C11" s="43">
        <v>3953.0329999999999</v>
      </c>
      <c r="D11" s="43">
        <v>4670.2489999999998</v>
      </c>
      <c r="E11" s="43">
        <v>5671.0169999999998</v>
      </c>
      <c r="F11" s="43">
        <v>4003.0709999999999</v>
      </c>
      <c r="G11" s="43">
        <v>4003.0709999999999</v>
      </c>
    </row>
    <row r="12" spans="1:7" ht="29.25" customHeight="1" x14ac:dyDescent="0.25">
      <c r="A12" s="51" t="s">
        <v>32</v>
      </c>
      <c r="B12" s="51"/>
      <c r="C12" s="43">
        <v>86974.263999999996</v>
      </c>
      <c r="D12" s="43">
        <v>102754.405</v>
      </c>
      <c r="E12" s="43">
        <v>124773.20600000001</v>
      </c>
      <c r="F12" s="43">
        <v>88075.203999999998</v>
      </c>
      <c r="G12" s="43">
        <v>88075.203999999998</v>
      </c>
    </row>
    <row r="13" spans="1:7" ht="30.75" customHeight="1" x14ac:dyDescent="0.25">
      <c r="A13" s="51" t="s">
        <v>95</v>
      </c>
      <c r="B13" s="51"/>
      <c r="C13" s="43">
        <v>4789.4229999999998</v>
      </c>
      <c r="D13" s="43">
        <v>5658.39</v>
      </c>
      <c r="E13" s="43">
        <v>6870.902</v>
      </c>
      <c r="F13" s="43">
        <v>4850.0479999999998</v>
      </c>
      <c r="G13" s="43">
        <v>4850.0479999999998</v>
      </c>
    </row>
  </sheetData>
  <mergeCells count="9">
    <mergeCell ref="B2:F2"/>
    <mergeCell ref="A12:B12"/>
    <mergeCell ref="A13:B13"/>
    <mergeCell ref="A6:B6"/>
    <mergeCell ref="A7:B7"/>
    <mergeCell ref="A8:B8"/>
    <mergeCell ref="A9:B9"/>
    <mergeCell ref="A10:B10"/>
    <mergeCell ref="A11:B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9"/>
  <sheetViews>
    <sheetView workbookViewId="0">
      <selection activeCell="B4" sqref="B4:J4"/>
    </sheetView>
  </sheetViews>
  <sheetFormatPr defaultRowHeight="15" x14ac:dyDescent="0.25"/>
  <cols>
    <col min="3" max="3" width="17.7109375" customWidth="1"/>
    <col min="4" max="4" width="15.85546875" style="18" bestFit="1" customWidth="1"/>
    <col min="7" max="7" width="14.28515625" customWidth="1"/>
    <col min="8" max="8" width="13.140625" customWidth="1"/>
    <col min="9" max="10" width="10.85546875" customWidth="1"/>
    <col min="11" max="11" width="12.7109375" bestFit="1" customWidth="1"/>
    <col min="12" max="12" width="12.7109375" customWidth="1"/>
    <col min="13" max="14" width="9.140625" customWidth="1"/>
    <col min="15" max="15" width="13.7109375" customWidth="1"/>
    <col min="16" max="16" width="9.140625" customWidth="1"/>
    <col min="17" max="17" width="8.28515625" customWidth="1"/>
    <col min="18" max="18" width="10.140625" customWidth="1"/>
    <col min="19" max="19" width="11" customWidth="1"/>
    <col min="20" max="20" width="9.140625" customWidth="1"/>
    <col min="21" max="21" width="12.7109375" customWidth="1"/>
    <col min="23" max="23" width="5.7109375" customWidth="1"/>
    <col min="24" max="24" width="10.140625" bestFit="1" customWidth="1"/>
    <col min="25" max="25" width="12.42578125" customWidth="1"/>
    <col min="27" max="27" width="12.7109375" bestFit="1" customWidth="1"/>
    <col min="29" max="29" width="5.7109375" customWidth="1"/>
    <col min="30" max="30" width="10.140625" bestFit="1" customWidth="1"/>
    <col min="31" max="31" width="10.7109375" customWidth="1"/>
    <col min="33" max="33" width="12.7109375" bestFit="1" customWidth="1"/>
  </cols>
  <sheetData>
    <row r="2" spans="2:33" x14ac:dyDescent="0.25">
      <c r="B2" s="7" t="s">
        <v>86</v>
      </c>
      <c r="C2" s="6">
        <v>2016</v>
      </c>
    </row>
    <row r="3" spans="2:33" x14ac:dyDescent="0.25">
      <c r="L3" s="33"/>
      <c r="R3" s="34"/>
      <c r="X3" s="34"/>
      <c r="AD3" s="34"/>
    </row>
    <row r="4" spans="2:33" ht="63.75" customHeight="1" x14ac:dyDescent="0.25">
      <c r="B4" s="37" t="s">
        <v>101</v>
      </c>
      <c r="C4" s="37"/>
      <c r="D4" s="37"/>
      <c r="E4" s="37"/>
      <c r="F4" s="37"/>
      <c r="G4" s="37"/>
      <c r="H4" s="37"/>
      <c r="I4" s="37"/>
      <c r="J4" s="37"/>
      <c r="L4" s="6"/>
      <c r="M4" s="6"/>
      <c r="R4" s="39"/>
      <c r="S4" s="39"/>
      <c r="X4" s="39"/>
      <c r="Y4" s="39"/>
      <c r="AD4" s="39"/>
      <c r="AE4" s="39"/>
    </row>
    <row r="5" spans="2:33" x14ac:dyDescent="0.25">
      <c r="D5" s="19"/>
    </row>
    <row r="7" spans="2:33" x14ac:dyDescent="0.25">
      <c r="B7" t="s">
        <v>30</v>
      </c>
      <c r="D7" s="20">
        <v>116463.253</v>
      </c>
      <c r="E7" t="s">
        <v>0</v>
      </c>
      <c r="G7" s="1"/>
      <c r="K7" s="1"/>
      <c r="L7" s="1"/>
      <c r="O7" s="1"/>
      <c r="Q7" s="1"/>
      <c r="R7" s="1"/>
      <c r="U7" s="1"/>
      <c r="AA7" s="1"/>
      <c r="AG7" s="1"/>
    </row>
    <row r="8" spans="2:33" x14ac:dyDescent="0.25">
      <c r="D8" s="20"/>
      <c r="H8" s="8"/>
      <c r="K8" s="1"/>
      <c r="L8" s="1"/>
      <c r="O8" s="1"/>
      <c r="Q8" s="1"/>
      <c r="R8" s="1"/>
      <c r="AG8" s="1"/>
    </row>
    <row r="9" spans="2:33" x14ac:dyDescent="0.25">
      <c r="B9" t="s">
        <v>2</v>
      </c>
      <c r="D9" s="20">
        <v>1496125.702</v>
      </c>
      <c r="E9" t="s">
        <v>0</v>
      </c>
      <c r="G9" s="1"/>
      <c r="H9" s="8"/>
      <c r="L9" s="1"/>
      <c r="O9" s="1"/>
      <c r="Q9" s="1"/>
      <c r="R9" s="1"/>
      <c r="U9" s="1"/>
      <c r="AA9" s="1"/>
      <c r="AG9" s="1"/>
    </row>
    <row r="10" spans="2:33" x14ac:dyDescent="0.25">
      <c r="D10" s="20"/>
      <c r="H10" s="8"/>
      <c r="L10" s="1"/>
      <c r="O10" s="1"/>
      <c r="Q10" s="1"/>
      <c r="R10" s="1"/>
      <c r="AG10" s="1"/>
    </row>
    <row r="11" spans="2:33" x14ac:dyDescent="0.25">
      <c r="B11" t="s">
        <v>1</v>
      </c>
      <c r="D11" s="20">
        <v>2164.6219999999998</v>
      </c>
      <c r="E11" t="s">
        <v>0</v>
      </c>
      <c r="G11" s="1"/>
      <c r="H11" s="8"/>
      <c r="L11" s="1"/>
      <c r="O11" s="1"/>
      <c r="Q11" s="1"/>
      <c r="R11" s="1"/>
      <c r="U11" s="1"/>
      <c r="AA11" s="1"/>
      <c r="AG11" s="1"/>
    </row>
    <row r="12" spans="2:33" x14ac:dyDescent="0.25">
      <c r="D12" s="20"/>
      <c r="G12" s="1"/>
      <c r="H12" s="8"/>
      <c r="L12" s="1"/>
      <c r="O12" s="1"/>
      <c r="Q12" s="1"/>
      <c r="R12" s="1"/>
      <c r="AG12" s="1"/>
    </row>
    <row r="13" spans="2:33" x14ac:dyDescent="0.25">
      <c r="B13" t="s">
        <v>92</v>
      </c>
      <c r="D13" s="20">
        <v>1844529.7039999999</v>
      </c>
      <c r="E13" t="s">
        <v>0</v>
      </c>
      <c r="H13" s="8"/>
      <c r="L13" s="1"/>
      <c r="O13" s="1"/>
      <c r="Q13" s="1"/>
      <c r="R13" s="1"/>
      <c r="U13" s="1"/>
      <c r="AA13" s="35"/>
      <c r="AG13" s="1"/>
    </row>
    <row r="14" spans="2:33" x14ac:dyDescent="0.25">
      <c r="D14" s="20"/>
      <c r="H14" s="8"/>
      <c r="L14" s="1"/>
      <c r="O14" s="1"/>
      <c r="Q14" s="1"/>
      <c r="R14" s="1"/>
      <c r="AG14" s="1"/>
    </row>
    <row r="15" spans="2:33" x14ac:dyDescent="0.25">
      <c r="B15" t="s">
        <v>94</v>
      </c>
      <c r="D15" s="20">
        <v>3953.0329999999999</v>
      </c>
      <c r="E15" t="s">
        <v>0</v>
      </c>
      <c r="H15" s="8"/>
      <c r="L15" s="1"/>
      <c r="O15" s="1"/>
      <c r="Q15" s="1"/>
      <c r="R15" s="1"/>
      <c r="AG15" s="1"/>
    </row>
    <row r="16" spans="2:33" x14ac:dyDescent="0.25">
      <c r="D16" s="20"/>
      <c r="H16" s="8"/>
      <c r="L16" s="1"/>
      <c r="O16" s="1"/>
      <c r="Q16" s="1"/>
      <c r="R16" s="1"/>
      <c r="AG16" s="1"/>
    </row>
    <row r="17" spans="2:33" x14ac:dyDescent="0.25">
      <c r="B17" t="s">
        <v>32</v>
      </c>
      <c r="D17" s="20">
        <v>86974.263999999996</v>
      </c>
      <c r="E17" t="s">
        <v>0</v>
      </c>
      <c r="G17" s="1"/>
      <c r="H17" s="8"/>
      <c r="K17" s="1"/>
      <c r="L17" s="1"/>
      <c r="O17" s="1"/>
      <c r="Q17" s="1"/>
      <c r="R17" s="1"/>
      <c r="U17" s="1"/>
      <c r="AA17" s="1"/>
      <c r="AG17" s="1"/>
    </row>
    <row r="18" spans="2:33" x14ac:dyDescent="0.25">
      <c r="D18" s="20"/>
      <c r="H18" s="8"/>
      <c r="O18" s="1"/>
      <c r="AG18" s="1"/>
    </row>
    <row r="19" spans="2:33" x14ac:dyDescent="0.25">
      <c r="B19" s="38" t="s">
        <v>95</v>
      </c>
      <c r="C19" s="38"/>
      <c r="D19" s="20">
        <v>4789.4229999999998</v>
      </c>
      <c r="E19" t="s">
        <v>0</v>
      </c>
      <c r="H19" s="8"/>
      <c r="K19" s="1"/>
      <c r="O19" s="1"/>
      <c r="U19" s="1"/>
      <c r="AA19" s="1"/>
      <c r="AG19" s="1"/>
    </row>
  </sheetData>
  <mergeCells count="5">
    <mergeCell ref="B4:J4"/>
    <mergeCell ref="B19:C19"/>
    <mergeCell ref="R4:S4"/>
    <mergeCell ref="X4:Y4"/>
    <mergeCell ref="AD4:AE4"/>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2"/>
  <sheetViews>
    <sheetView tabSelected="1" workbookViewId="0">
      <selection activeCell="B4" sqref="B4:G4"/>
    </sheetView>
  </sheetViews>
  <sheetFormatPr defaultRowHeight="15" x14ac:dyDescent="0.25"/>
  <cols>
    <col min="3" max="3" width="21.5703125" customWidth="1"/>
    <col min="4" max="4" width="16.85546875" customWidth="1"/>
    <col min="5" max="5" width="15.85546875" customWidth="1"/>
    <col min="6" max="6" width="14.28515625" customWidth="1"/>
    <col min="8" max="8" width="4.5703125" customWidth="1"/>
    <col min="9" max="9" width="5.140625" customWidth="1"/>
    <col min="10" max="10" width="4.5703125" customWidth="1"/>
  </cols>
  <sheetData>
    <row r="2" spans="1:10" x14ac:dyDescent="0.25">
      <c r="B2" s="7" t="s">
        <v>86</v>
      </c>
      <c r="C2" s="6">
        <v>2016</v>
      </c>
      <c r="D2" s="4"/>
      <c r="E2" s="4"/>
      <c r="F2" s="4"/>
      <c r="G2" s="4"/>
    </row>
    <row r="3" spans="1:10" x14ac:dyDescent="0.25">
      <c r="B3" s="2"/>
      <c r="C3" s="4"/>
      <c r="D3" s="4"/>
      <c r="E3" s="4"/>
      <c r="F3" s="4"/>
      <c r="G3" s="4"/>
    </row>
    <row r="4" spans="1:10" ht="84.75" customHeight="1" x14ac:dyDescent="0.25">
      <c r="B4" s="37" t="s">
        <v>102</v>
      </c>
      <c r="C4" s="40"/>
      <c r="D4" s="40"/>
      <c r="E4" s="40"/>
      <c r="F4" s="40"/>
      <c r="G4" s="40"/>
      <c r="H4" s="3"/>
      <c r="J4" s="31"/>
    </row>
    <row r="5" spans="1:10" ht="15" customHeight="1" x14ac:dyDescent="0.25">
      <c r="B5" s="11"/>
      <c r="C5" s="10"/>
      <c r="D5" s="10"/>
      <c r="E5" s="10"/>
      <c r="F5" s="10"/>
      <c r="G5" s="10"/>
      <c r="H5" s="11"/>
      <c r="J5" s="11"/>
    </row>
    <row r="6" spans="1:10" x14ac:dyDescent="0.25">
      <c r="B6" s="4"/>
      <c r="C6" s="4"/>
      <c r="D6" s="4"/>
      <c r="E6" s="9">
        <f>SUM(E7:E72)</f>
        <v>3554999.9999999995</v>
      </c>
      <c r="F6" s="12" t="s">
        <v>0</v>
      </c>
      <c r="G6" s="17"/>
      <c r="H6" s="16"/>
    </row>
    <row r="7" spans="1:10" x14ac:dyDescent="0.25">
      <c r="A7" s="13"/>
      <c r="B7" s="30" t="s">
        <v>87</v>
      </c>
      <c r="C7" s="29"/>
      <c r="D7" s="15"/>
      <c r="E7" s="26">
        <v>7200.6130448444619</v>
      </c>
      <c r="F7" s="14"/>
      <c r="G7" s="17"/>
      <c r="H7" s="16"/>
    </row>
    <row r="8" spans="1:10" x14ac:dyDescent="0.25">
      <c r="B8" s="30" t="s">
        <v>61</v>
      </c>
      <c r="C8" s="23"/>
      <c r="D8" s="15"/>
      <c r="E8" s="26">
        <v>28.553459018014063</v>
      </c>
      <c r="F8" s="14"/>
      <c r="G8" s="14"/>
      <c r="H8" s="14"/>
      <c r="I8" s="14"/>
    </row>
    <row r="9" spans="1:10" x14ac:dyDescent="0.25">
      <c r="B9" s="30" t="s">
        <v>3</v>
      </c>
      <c r="C9" s="30"/>
      <c r="D9" s="23"/>
      <c r="E9" s="25">
        <v>864.07356538133536</v>
      </c>
    </row>
    <row r="10" spans="1:10" x14ac:dyDescent="0.25">
      <c r="B10" t="s">
        <v>33</v>
      </c>
      <c r="C10" s="30"/>
      <c r="D10" s="15"/>
      <c r="E10" s="27">
        <v>3.0242574788346741</v>
      </c>
    </row>
    <row r="11" spans="1:10" x14ac:dyDescent="0.25">
      <c r="B11" t="s">
        <v>4</v>
      </c>
      <c r="C11" s="23"/>
      <c r="D11" s="23"/>
      <c r="E11" s="27">
        <v>1896.6085012420131</v>
      </c>
    </row>
    <row r="12" spans="1:10" x14ac:dyDescent="0.25">
      <c r="B12" t="s">
        <v>34</v>
      </c>
      <c r="C12" s="30"/>
      <c r="D12" s="23"/>
      <c r="E12" s="27">
        <v>51199.841961285259</v>
      </c>
    </row>
    <row r="13" spans="1:10" x14ac:dyDescent="0.25">
      <c r="B13" t="s">
        <v>80</v>
      </c>
      <c r="C13" s="30"/>
      <c r="D13" s="15"/>
      <c r="E13" s="27">
        <v>2691.8179606895183</v>
      </c>
    </row>
    <row r="14" spans="1:10" x14ac:dyDescent="0.25">
      <c r="B14" t="s">
        <v>62</v>
      </c>
      <c r="C14" s="23"/>
      <c r="D14" s="15"/>
      <c r="E14" s="27">
        <v>1345.9089803447591</v>
      </c>
    </row>
    <row r="15" spans="1:10" x14ac:dyDescent="0.25">
      <c r="B15" t="s">
        <v>35</v>
      </c>
      <c r="C15" s="23"/>
      <c r="D15" s="15"/>
      <c r="E15" s="27">
        <v>891.40090131825536</v>
      </c>
    </row>
    <row r="16" spans="1:10" x14ac:dyDescent="0.25">
      <c r="B16" t="s">
        <v>43</v>
      </c>
      <c r="C16" s="23"/>
      <c r="D16" s="21"/>
      <c r="E16" s="27">
        <v>1211.3180823102832</v>
      </c>
    </row>
    <row r="17" spans="2:5" x14ac:dyDescent="0.25">
      <c r="B17" t="s">
        <v>5</v>
      </c>
      <c r="C17" s="23"/>
      <c r="D17" s="24"/>
      <c r="E17" s="28">
        <v>15612.544171999207</v>
      </c>
    </row>
    <row r="18" spans="2:5" x14ac:dyDescent="0.25">
      <c r="B18" s="30" t="s">
        <v>44</v>
      </c>
      <c r="C18" s="23"/>
      <c r="D18" s="22"/>
      <c r="E18" s="28">
        <v>8872.9278333754919</v>
      </c>
    </row>
    <row r="19" spans="2:5" x14ac:dyDescent="0.25">
      <c r="B19" s="30" t="s">
        <v>66</v>
      </c>
      <c r="C19" s="30"/>
      <c r="D19" s="23"/>
      <c r="E19" s="26">
        <v>39.657208105858331</v>
      </c>
    </row>
    <row r="20" spans="2:5" x14ac:dyDescent="0.25">
      <c r="B20" s="30" t="s">
        <v>6</v>
      </c>
      <c r="C20" s="30"/>
      <c r="D20" s="23"/>
      <c r="E20" s="27">
        <v>271.7040294981179</v>
      </c>
    </row>
    <row r="21" spans="2:5" x14ac:dyDescent="0.25">
      <c r="B21" s="30" t="s">
        <v>7</v>
      </c>
      <c r="C21" s="30"/>
      <c r="D21" s="23"/>
      <c r="E21" s="27">
        <v>7436.1471164047944</v>
      </c>
    </row>
    <row r="22" spans="2:5" x14ac:dyDescent="0.25">
      <c r="B22" s="30" t="s">
        <v>45</v>
      </c>
      <c r="C22" s="30"/>
      <c r="D22" s="21"/>
      <c r="E22" s="27">
        <v>1198305.8921623963</v>
      </c>
    </row>
    <row r="23" spans="2:5" x14ac:dyDescent="0.25">
      <c r="B23" s="30" t="s">
        <v>82</v>
      </c>
      <c r="C23" s="30"/>
      <c r="D23" s="23"/>
      <c r="E23" s="27">
        <v>22.33805134678197</v>
      </c>
    </row>
    <row r="24" spans="2:5" x14ac:dyDescent="0.25">
      <c r="B24" s="30" t="s">
        <v>36</v>
      </c>
      <c r="C24" s="30"/>
      <c r="D24" s="23"/>
      <c r="E24" s="27">
        <v>449364.01490362617</v>
      </c>
    </row>
    <row r="25" spans="2:5" x14ac:dyDescent="0.25">
      <c r="B25" s="30" t="s">
        <v>37</v>
      </c>
      <c r="C25" s="30"/>
      <c r="D25" s="23"/>
      <c r="E25" s="27">
        <v>70662.91328606056</v>
      </c>
    </row>
    <row r="26" spans="2:5" x14ac:dyDescent="0.25">
      <c r="B26" s="30" t="s">
        <v>88</v>
      </c>
      <c r="C26" s="24"/>
      <c r="D26" s="23"/>
      <c r="E26" s="27">
        <v>34631.583973250999</v>
      </c>
    </row>
    <row r="27" spans="2:5" x14ac:dyDescent="0.25">
      <c r="B27" s="30" t="s">
        <v>89</v>
      </c>
      <c r="C27" s="22"/>
      <c r="D27" s="21"/>
      <c r="E27" s="27">
        <v>6.3823003847948474</v>
      </c>
    </row>
    <row r="28" spans="2:5" x14ac:dyDescent="0.25">
      <c r="B28" s="30" t="s">
        <v>38</v>
      </c>
      <c r="C28" s="30"/>
      <c r="D28" s="23"/>
      <c r="E28" s="27">
        <v>2220.7498175688529</v>
      </c>
    </row>
    <row r="29" spans="2:5" x14ac:dyDescent="0.25">
      <c r="B29" s="30" t="s">
        <v>75</v>
      </c>
      <c r="C29" s="30"/>
      <c r="D29" s="23"/>
      <c r="E29" s="27">
        <v>1371641.071606135</v>
      </c>
    </row>
    <row r="30" spans="2:5" x14ac:dyDescent="0.25">
      <c r="B30" s="30" t="s">
        <v>83</v>
      </c>
      <c r="C30" s="30"/>
      <c r="D30" s="21"/>
      <c r="E30" s="27">
        <v>12542.52578783281</v>
      </c>
    </row>
    <row r="31" spans="2:5" x14ac:dyDescent="0.25">
      <c r="B31" s="30" t="s">
        <v>8</v>
      </c>
      <c r="C31" s="30"/>
      <c r="D31" s="23"/>
      <c r="E31" s="27">
        <v>1884.272572482663</v>
      </c>
    </row>
    <row r="32" spans="2:5" x14ac:dyDescent="0.25">
      <c r="B32" s="30" t="s">
        <v>84</v>
      </c>
      <c r="C32" s="30"/>
      <c r="D32" s="23"/>
      <c r="E32" s="27">
        <v>123.29939464387357</v>
      </c>
    </row>
    <row r="33" spans="2:5" x14ac:dyDescent="0.25">
      <c r="B33" s="30" t="s">
        <v>9</v>
      </c>
      <c r="C33" s="30"/>
      <c r="D33" s="21"/>
      <c r="E33" s="27">
        <v>16503.865664687622</v>
      </c>
    </row>
    <row r="34" spans="2:5" x14ac:dyDescent="0.25">
      <c r="B34" s="30" t="s">
        <v>31</v>
      </c>
      <c r="C34" s="30"/>
      <c r="D34" s="23"/>
      <c r="E34" s="27">
        <v>2441.5710851105468</v>
      </c>
    </row>
    <row r="35" spans="2:5" x14ac:dyDescent="0.25">
      <c r="B35" s="30" t="s">
        <v>10</v>
      </c>
      <c r="C35" s="30"/>
      <c r="D35" s="23"/>
      <c r="E35" s="27">
        <v>1734.1027780006964</v>
      </c>
    </row>
    <row r="36" spans="2:5" x14ac:dyDescent="0.25">
      <c r="B36" s="30" t="s">
        <v>11</v>
      </c>
      <c r="C36" s="30"/>
      <c r="D36" s="23"/>
      <c r="E36" s="27">
        <v>56091.49162217111</v>
      </c>
    </row>
    <row r="37" spans="2:5" x14ac:dyDescent="0.25">
      <c r="B37" t="s">
        <v>12</v>
      </c>
      <c r="C37" s="30"/>
      <c r="D37" s="23"/>
      <c r="E37" s="27">
        <v>13459.08980344759</v>
      </c>
    </row>
    <row r="38" spans="2:5" x14ac:dyDescent="0.25">
      <c r="B38" t="s">
        <v>13</v>
      </c>
      <c r="C38" s="30"/>
      <c r="D38" s="21"/>
      <c r="E38" s="27">
        <v>9071.2986661705436</v>
      </c>
    </row>
    <row r="39" spans="2:5" x14ac:dyDescent="0.25">
      <c r="B39" t="s">
        <v>46</v>
      </c>
      <c r="C39" s="30"/>
      <c r="D39" s="21"/>
      <c r="E39" s="27">
        <v>7335.2039428789367</v>
      </c>
    </row>
    <row r="40" spans="2:5" x14ac:dyDescent="0.25">
      <c r="B40" t="s">
        <v>85</v>
      </c>
      <c r="C40" s="30"/>
      <c r="D40" s="23"/>
      <c r="E40" s="27">
        <v>15.74040552513196</v>
      </c>
    </row>
    <row r="41" spans="2:5" x14ac:dyDescent="0.25">
      <c r="B41" t="s">
        <v>14</v>
      </c>
      <c r="C41" s="30"/>
      <c r="D41" s="21"/>
      <c r="E41" s="27">
        <v>743.84015139468727</v>
      </c>
    </row>
    <row r="42" spans="2:5" x14ac:dyDescent="0.25">
      <c r="B42" t="s">
        <v>15</v>
      </c>
      <c r="C42" s="30"/>
      <c r="D42" s="21"/>
      <c r="E42" s="27">
        <v>814.27493310857938</v>
      </c>
    </row>
    <row r="43" spans="2:5" x14ac:dyDescent="0.25">
      <c r="B43" t="s">
        <v>16</v>
      </c>
      <c r="C43" s="30"/>
      <c r="D43" s="23"/>
      <c r="E43" s="27">
        <v>9476.3095965358898</v>
      </c>
    </row>
    <row r="44" spans="2:5" x14ac:dyDescent="0.25">
      <c r="B44" t="s">
        <v>17</v>
      </c>
      <c r="C44" s="30"/>
      <c r="D44" s="23"/>
      <c r="E44" s="27">
        <v>612.38858605686539</v>
      </c>
    </row>
    <row r="45" spans="2:5" x14ac:dyDescent="0.25">
      <c r="B45" t="s">
        <v>50</v>
      </c>
      <c r="C45" s="30"/>
      <c r="D45" s="21"/>
      <c r="E45" s="27">
        <v>6.7295449017237958</v>
      </c>
    </row>
    <row r="46" spans="2:5" x14ac:dyDescent="0.25">
      <c r="B46" t="s">
        <v>18</v>
      </c>
      <c r="C46" s="30"/>
      <c r="E46" s="5">
        <v>1126.5258165485634</v>
      </c>
    </row>
    <row r="47" spans="2:5" x14ac:dyDescent="0.25">
      <c r="B47" t="s">
        <v>19</v>
      </c>
      <c r="C47" s="30"/>
      <c r="E47" s="1">
        <v>686.41357997582713</v>
      </c>
    </row>
    <row r="48" spans="2:5" x14ac:dyDescent="0.25">
      <c r="B48" t="s">
        <v>47</v>
      </c>
      <c r="C48" s="30"/>
      <c r="E48" s="1">
        <v>8680.3390255599988</v>
      </c>
    </row>
    <row r="49" spans="2:5" x14ac:dyDescent="0.25">
      <c r="B49" t="s">
        <v>20</v>
      </c>
      <c r="C49" s="30"/>
      <c r="E49" s="1">
        <v>7940.1900295439063</v>
      </c>
    </row>
    <row r="50" spans="2:5" x14ac:dyDescent="0.25">
      <c r="B50" t="s">
        <v>48</v>
      </c>
      <c r="C50" s="30"/>
      <c r="E50" s="1">
        <v>1345.9089803447591</v>
      </c>
    </row>
    <row r="51" spans="2:5" x14ac:dyDescent="0.25">
      <c r="B51" t="s">
        <v>76</v>
      </c>
      <c r="C51" s="30"/>
      <c r="E51" s="1">
        <v>17.169087907767924</v>
      </c>
    </row>
    <row r="52" spans="2:5" x14ac:dyDescent="0.25">
      <c r="B52" t="s">
        <v>21</v>
      </c>
      <c r="C52" s="30"/>
      <c r="E52" s="1">
        <v>302.25818221541448</v>
      </c>
    </row>
    <row r="53" spans="2:5" x14ac:dyDescent="0.25">
      <c r="B53" t="s">
        <v>57</v>
      </c>
      <c r="C53" s="30"/>
      <c r="E53" s="1">
        <v>20568.515496010226</v>
      </c>
    </row>
    <row r="54" spans="2:5" x14ac:dyDescent="0.25">
      <c r="B54" t="s">
        <v>22</v>
      </c>
      <c r="C54" s="30"/>
      <c r="E54" s="1">
        <v>7873.5675350168412</v>
      </c>
    </row>
    <row r="55" spans="2:5" x14ac:dyDescent="0.25">
      <c r="B55" t="s">
        <v>39</v>
      </c>
      <c r="C55" s="30"/>
      <c r="E55" s="1">
        <v>275.91134097067567</v>
      </c>
    </row>
    <row r="56" spans="2:5" x14ac:dyDescent="0.25">
      <c r="B56" t="s">
        <v>40</v>
      </c>
      <c r="C56" s="30"/>
      <c r="E56" s="1">
        <v>17367.764261901513</v>
      </c>
    </row>
    <row r="57" spans="2:5" x14ac:dyDescent="0.25">
      <c r="B57" t="s">
        <v>23</v>
      </c>
      <c r="C57" s="30"/>
      <c r="E57" s="1">
        <v>571.94402119750544</v>
      </c>
    </row>
    <row r="58" spans="2:5" x14ac:dyDescent="0.25">
      <c r="B58" t="s">
        <v>24</v>
      </c>
      <c r="C58" s="30"/>
      <c r="E58" s="1">
        <v>3916.5951328032493</v>
      </c>
    </row>
    <row r="59" spans="2:5" x14ac:dyDescent="0.25">
      <c r="B59" t="s">
        <v>77</v>
      </c>
      <c r="C59" s="30"/>
      <c r="E59" s="1">
        <v>132.11980914656297</v>
      </c>
    </row>
    <row r="60" spans="2:5" x14ac:dyDescent="0.25">
      <c r="B60" t="s">
        <v>58</v>
      </c>
      <c r="E60" s="1">
        <v>135.61378885953795</v>
      </c>
    </row>
    <row r="61" spans="2:5" x14ac:dyDescent="0.25">
      <c r="B61" t="s">
        <v>41</v>
      </c>
      <c r="E61" s="1">
        <v>6.6864758143527636</v>
      </c>
    </row>
    <row r="62" spans="2:5" x14ac:dyDescent="0.25">
      <c r="B62" t="s">
        <v>25</v>
      </c>
      <c r="E62" s="1">
        <v>2301.5043563895383</v>
      </c>
    </row>
    <row r="63" spans="2:5" x14ac:dyDescent="0.25">
      <c r="B63" t="s">
        <v>81</v>
      </c>
      <c r="E63" s="1">
        <v>25.39730245910561</v>
      </c>
    </row>
    <row r="64" spans="2:5" x14ac:dyDescent="0.25">
      <c r="B64" t="s">
        <v>26</v>
      </c>
      <c r="E64" s="1">
        <v>518.1749574327323</v>
      </c>
    </row>
    <row r="65" spans="2:5" x14ac:dyDescent="0.25">
      <c r="B65" t="s">
        <v>42</v>
      </c>
      <c r="E65" s="1">
        <v>23439.004892703986</v>
      </c>
    </row>
    <row r="66" spans="2:5" x14ac:dyDescent="0.25">
      <c r="B66" t="s">
        <v>78</v>
      </c>
      <c r="E66" s="1">
        <v>59427.938072632678</v>
      </c>
    </row>
    <row r="67" spans="2:5" x14ac:dyDescent="0.25">
      <c r="B67" t="s">
        <v>27</v>
      </c>
      <c r="E67" s="1">
        <v>1579.5130184272778</v>
      </c>
    </row>
    <row r="68" spans="2:5" x14ac:dyDescent="0.25">
      <c r="B68" t="s">
        <v>79</v>
      </c>
      <c r="E68" s="1">
        <v>8748.4083722409359</v>
      </c>
    </row>
    <row r="69" spans="2:5" x14ac:dyDescent="0.25">
      <c r="B69" t="s">
        <v>28</v>
      </c>
      <c r="E69" s="1">
        <v>4742.4260404170682</v>
      </c>
    </row>
    <row r="70" spans="2:5" x14ac:dyDescent="0.25">
      <c r="B70" t="s">
        <v>29</v>
      </c>
      <c r="E70" s="1">
        <v>959.09473939367558</v>
      </c>
    </row>
    <row r="71" spans="2:5" x14ac:dyDescent="0.25">
      <c r="B71" t="s">
        <v>51</v>
      </c>
      <c r="E71" s="1">
        <v>45.604106935511645</v>
      </c>
    </row>
    <row r="72" spans="2:5" x14ac:dyDescent="0.25">
      <c r="B72" t="s">
        <v>49</v>
      </c>
      <c r="E72" s="1">
        <v>22988.319868136143</v>
      </c>
    </row>
  </sheetData>
  <mergeCells count="1">
    <mergeCell ref="B4:G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banda</vt:lpstr>
      <vt:lpstr>producatori</vt:lpstr>
      <vt:lpstr>noiembrie - producatori</vt:lpstr>
      <vt:lpstr>noiembrie - 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cp:lastPrinted>2016-10-24T06:14:23Z</cp:lastPrinted>
  <dcterms:created xsi:type="dcterms:W3CDTF">2013-04-30T08:59:04Z</dcterms:created>
  <dcterms:modified xsi:type="dcterms:W3CDTF">2016-10-28T11:00:19Z</dcterms:modified>
</cp:coreProperties>
</file>