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apostolescu\Desktop\septembrie\"/>
    </mc:Choice>
  </mc:AlternateContent>
  <bookViews>
    <workbookView xWindow="0" yWindow="0" windowWidth="20490" windowHeight="7155" activeTab="2"/>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E6" i="2" l="1"/>
</calcChain>
</file>

<file path=xl/sharedStrings.xml><?xml version="1.0" encoding="utf-8"?>
<sst xmlns="http://schemas.openxmlformats.org/spreadsheetml/2006/main" count="197" uniqueCount="94">
  <si>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</si>
  <si>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</si>
  <si>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</si>
  <si>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</si>
  <si>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</si>
  <si>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</si>
  <si>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</si>
  <si>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</si>
  <si>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</si>
  <si>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</si>
  <si>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</si>
  <si>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</si>
  <si>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</si>
  <si>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</si>
  <si>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</si>
  <si>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</si>
  <si>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</si>
  <si>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</si>
  <si>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</si>
  <si>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</si>
  <si>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</si>
  <si>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</si>
  <si>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</si>
  <si>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</si>
  <si>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</si>
  <si>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</si>
  <si>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</si>
  <si>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</si>
  <si>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</si>
  <si>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</si>
  <si>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</si>
  <si>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</si>
  <si>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</si>
  <si>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</si>
  <si>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</si>
  <si>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</si>
  <si>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</si>
  <si>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</si>
  <si>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</si>
  <si>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</si>
  <si>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</si>
  <si>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</si>
  <si>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</si>
  <si>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</si>
  <si>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</si>
  <si>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</si>
  <si>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</si>
  <si>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</si>
  <si>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</si>
  <si>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</si>
  <si>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</si>
  <si>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</si>
  <si>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</si>
  <si>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</si>
  <si>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</si>
  <si>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</si>
  <si>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</si>
  <si>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</si>
  <si>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</si>
  <si>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</si>
  <si>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</si>
  <si>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</si>
  <si>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</si>
  <si>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</si>
  <si>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</si>
  <si>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</si>
  <si>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Alpiq Romindustries</t>
  </si>
  <si>
    <t>Cis Gaz Tg. Mures</t>
  </si>
  <si>
    <t>Romelectro</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</si>
  <si>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</si>
  <si>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</si>
  <si>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</si>
  <si>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</si>
  <si>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</si>
  <si>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</si>
  <si>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</si>
  <si>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</si>
  <si>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</si>
  <si>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</si>
  <si>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</si>
  <si>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</si>
  <si>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 xml:space="preserve">ENGIE Romania </t>
  </si>
  <si>
    <t>Nova Power&amp;Gas Cluj Napoca</t>
  </si>
  <si>
    <t>Restart Energy One</t>
  </si>
  <si>
    <t>Termoficare Oradea</t>
  </si>
  <si>
    <t>Eva Energy</t>
  </si>
  <si>
    <t>Tinmar Bucuresti</t>
  </si>
  <si>
    <t>Cet Govora</t>
  </si>
  <si>
    <t>SEPTEMBRIE</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</si>
  <si>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septembrie 2016</t>
    </r>
    <r>
      <rPr>
        <sz val="11"/>
        <color theme="1"/>
        <rFont val="Calibri"/>
        <family val="2"/>
        <scheme val="minor"/>
      </rPr>
      <t xml:space="preserve"> este de </t>
    </r>
    <r>
      <rPr>
        <b/>
        <sz val="11"/>
        <color theme="1"/>
        <rFont val="Calibri"/>
        <family val="2"/>
        <scheme val="minor"/>
      </rPr>
      <t xml:space="preserve"> 3.250.000,000 MWh (cf adresei ANRE nr. 21650/22.03.2016)</t>
    </r>
    <r>
      <rPr>
        <sz val="11"/>
        <color theme="1"/>
        <rFont val="Calibri"/>
        <family val="2"/>
        <scheme val="minor"/>
      </rPr>
      <t>,    defalcata astfel :</t>
    </r>
  </si>
  <si>
    <t>SST Grup</t>
  </si>
  <si>
    <t>cantitati necontractate</t>
  </si>
  <si>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necontractata</t>
    </r>
  </si>
  <si>
    <t>27.08.2016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</si>
</sst>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43">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0" fontId="0" fillId="0" borderId="0" xfId="0" applyAlignment="1">
      <alignment horizontal="left" wrapText="1"/>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166" fontId="0" fillId="0" borderId="0" xfId="0" applyNumberFormat="1"/>
    <xf numFmtId="0" fontId="3" fillId="0" borderId="0" xfId="0" applyFont="1" applyAlignment="1">
      <alignment horizontal="left"/>
    </xf>
    <xf numFmtId="0" fontId="0" fillId="0" borderId="0" xfId="0" applyAlignment="1">
      <alignment horizontal="right"/>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L24" sqref="L24"/>
    </sheetView>
  </sheetViews>
  <sheetFormatPr defaultRowHeight="15" x14ac:dyDescent="0.25"/>
  <cols>
    <col min="1" max="1" width="51" customWidth="1"/>
    <col min="3" max="3" width="12.7109375" bestFit="1" customWidth="1"/>
  </cols>
  <sheetData>
    <row r="2" spans="1:12" ht="45.75" customHeight="1" x14ac:dyDescent="0.25">
      <c r="A2" s="4"/>
      <c r="B2" s="38" t="s">
        <v>58</v>
      </c>
      <c r="C2" s="38"/>
      <c r="D2" s="38"/>
      <c r="E2" s="38"/>
      <c r="F2" s="38"/>
      <c r="G2" s="38"/>
      <c r="H2" s="38"/>
      <c r="I2" s="38"/>
      <c r="J2" s="38"/>
      <c r="K2" s="38"/>
      <c r="L2" s="10"/>
    </row>
    <row r="3" spans="1:12" x14ac:dyDescent="0.25">
      <c r="A3" s="4"/>
      <c r="C3" s="4"/>
      <c r="D3" s="4"/>
      <c r="E3" s="4"/>
      <c r="F3" s="4"/>
      <c r="G3" s="4"/>
      <c r="H3" s="4"/>
      <c r="I3" s="4"/>
      <c r="J3" s="4"/>
      <c r="K3" s="4"/>
      <c r="L3" s="4"/>
    </row>
    <row r="4" spans="1:12" x14ac:dyDescent="0.25">
      <c r="A4" t="s">
        <v>56</v>
      </c>
      <c r="B4" s="4"/>
      <c r="C4" s="5">
        <v>5050000</v>
      </c>
      <c r="D4" s="4" t="s">
        <v>0</v>
      </c>
      <c r="E4" s="4" t="s">
        <v>59</v>
      </c>
      <c r="F4" s="4"/>
      <c r="G4" s="4"/>
      <c r="H4" s="4"/>
      <c r="I4" s="4"/>
      <c r="J4" s="4"/>
      <c r="K4" s="4"/>
      <c r="L4" s="4"/>
    </row>
    <row r="5" spans="1:12" x14ac:dyDescent="0.25">
      <c r="A5" t="s">
        <v>57</v>
      </c>
      <c r="C5" s="5">
        <v>3700000</v>
      </c>
      <c r="D5" s="4" t="s">
        <v>0</v>
      </c>
      <c r="E5" t="s">
        <v>60</v>
      </c>
    </row>
    <row r="6" spans="1:12" x14ac:dyDescent="0.25">
      <c r="A6" t="s">
        <v>63</v>
      </c>
      <c r="C6" s="1">
        <v>3200000</v>
      </c>
      <c r="D6" s="4" t="s">
        <v>0</v>
      </c>
      <c r="E6" t="s">
        <v>64</v>
      </c>
    </row>
    <row r="7" spans="1:12" x14ac:dyDescent="0.25">
      <c r="A7" t="s">
        <v>70</v>
      </c>
      <c r="C7" s="1">
        <v>3700000</v>
      </c>
      <c r="D7" s="4" t="s">
        <v>0</v>
      </c>
      <c r="E7" t="s">
        <v>64</v>
      </c>
    </row>
    <row r="8" spans="1:12" x14ac:dyDescent="0.25">
      <c r="A8" t="s">
        <v>69</v>
      </c>
      <c r="C8" s="1">
        <v>4580000</v>
      </c>
      <c r="D8" s="4" t="s">
        <v>0</v>
      </c>
      <c r="E8" t="s">
        <v>71</v>
      </c>
    </row>
    <row r="9" spans="1:12" x14ac:dyDescent="0.25">
      <c r="A9" s="2" t="s">
        <v>73</v>
      </c>
      <c r="B9" s="2"/>
      <c r="C9" s="32">
        <v>3250000</v>
      </c>
      <c r="D9" s="2" t="s">
        <v>0</v>
      </c>
      <c r="E9" s="2" t="s">
        <v>74</v>
      </c>
      <c r="F9" s="2"/>
      <c r="G9" s="2"/>
      <c r="H9" s="2"/>
    </row>
    <row r="10" spans="1:12" x14ac:dyDescent="0.25">
      <c r="A10" t="s">
        <v>75</v>
      </c>
      <c r="C10" s="1">
        <v>3250000</v>
      </c>
      <c r="D10" s="4" t="s">
        <v>0</v>
      </c>
      <c r="E10" t="s">
        <v>74</v>
      </c>
    </row>
    <row r="11" spans="1:12" x14ac:dyDescent="0.25">
      <c r="A11" t="s">
        <v>76</v>
      </c>
      <c r="C11" s="1">
        <v>3300000</v>
      </c>
      <c r="D11" s="4" t="s">
        <v>0</v>
      </c>
      <c r="E11" t="s">
        <v>74</v>
      </c>
    </row>
    <row r="12" spans="1:12" x14ac:dyDescent="0.25">
      <c r="A12" t="s">
        <v>77</v>
      </c>
      <c r="C12" s="1">
        <v>4200000</v>
      </c>
      <c r="D12" s="4" t="s">
        <v>0</v>
      </c>
      <c r="E12" t="s">
        <v>74</v>
      </c>
    </row>
    <row r="13" spans="1:12" x14ac:dyDescent="0.25">
      <c r="A13" t="s">
        <v>78</v>
      </c>
      <c r="C13" s="1">
        <v>5100000</v>
      </c>
      <c r="D13" s="4" t="s">
        <v>0</v>
      </c>
      <c r="E13" t="s">
        <v>74</v>
      </c>
    </row>
    <row r="14" spans="1:12" x14ac:dyDescent="0.25">
      <c r="A14" t="s">
        <v>79</v>
      </c>
      <c r="C14" s="1">
        <v>3600000</v>
      </c>
      <c r="D14" s="4" t="s">
        <v>0</v>
      </c>
      <c r="E14" t="s">
        <v>74</v>
      </c>
    </row>
    <row r="15" spans="1:12" x14ac:dyDescent="0.25">
      <c r="A15" t="s">
        <v>80</v>
      </c>
      <c r="C15" s="1">
        <v>3600000</v>
      </c>
      <c r="D15" s="4" t="s">
        <v>0</v>
      </c>
      <c r="E15" t="s">
        <v>74</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7"/>
  <sheetViews>
    <sheetView topLeftCell="A2" workbookViewId="0">
      <selection activeCell="K23" sqref="K23"/>
    </sheetView>
  </sheetViews>
  <sheetFormatPr defaultRowHeight="15" x14ac:dyDescent="0.25"/>
  <cols>
    <col min="3" max="3" width="17.7109375" customWidth="1"/>
    <col min="4" max="4" width="15.85546875" style="18" bestFit="1" customWidth="1"/>
    <col min="7" max="7" width="14.28515625" customWidth="1"/>
    <col min="8" max="8" width="13.140625" customWidth="1"/>
    <col min="9" max="10" width="10.85546875" customWidth="1"/>
    <col min="11" max="11" width="12.7109375" bestFit="1" customWidth="1"/>
    <col min="12" max="12" width="12.7109375" customWidth="1"/>
    <col min="13" max="14" width="9.140625" customWidth="1"/>
    <col min="15" max="15" width="13.7109375" customWidth="1"/>
    <col min="16" max="16" width="9.140625" customWidth="1"/>
    <col min="17" max="17" width="8.28515625" customWidth="1"/>
    <col min="18" max="18" width="10.140625" customWidth="1"/>
    <col min="19" max="19" width="11" customWidth="1"/>
    <col min="20" max="20" width="9.140625" customWidth="1"/>
    <col min="21" max="21" width="12.7109375" customWidth="1"/>
    <col min="23" max="23" width="5.7109375" customWidth="1"/>
    <col min="24" max="24" width="10.140625" bestFit="1" customWidth="1"/>
    <col min="25" max="25" width="12.42578125" customWidth="1"/>
    <col min="27" max="27" width="12.7109375" bestFit="1" customWidth="1"/>
    <col min="29" max="29" width="5.7109375" customWidth="1"/>
    <col min="30" max="30" width="10.140625" bestFit="1" customWidth="1"/>
    <col min="31" max="31" width="10.7109375" customWidth="1"/>
    <col min="33" max="33" width="12.7109375" bestFit="1" customWidth="1"/>
  </cols>
  <sheetData>
    <row r="2" spans="2:33" x14ac:dyDescent="0.25">
      <c r="B2" s="7" t="s">
        <v>88</v>
      </c>
      <c r="C2" s="6">
        <v>2016</v>
      </c>
    </row>
    <row r="3" spans="2:33" x14ac:dyDescent="0.25">
      <c r="L3" s="33" t="s">
        <v>93</v>
      </c>
      <c r="R3" s="34"/>
      <c r="X3" s="34"/>
      <c r="AD3" s="34"/>
    </row>
    <row r="4" spans="2:33" ht="72" customHeight="1" x14ac:dyDescent="0.25">
      <c r="B4" s="39" t="s">
        <v>89</v>
      </c>
      <c r="C4" s="39"/>
      <c r="D4" s="39"/>
      <c r="E4" s="39"/>
      <c r="F4" s="39"/>
      <c r="G4" s="39"/>
      <c r="H4" s="39"/>
      <c r="I4" s="39"/>
      <c r="J4" s="39"/>
      <c r="L4" s="36" t="s">
        <v>91</v>
      </c>
      <c r="M4" s="6"/>
      <c r="R4" s="41"/>
      <c r="S4" s="41"/>
      <c r="X4" s="41"/>
      <c r="Y4" s="41"/>
      <c r="AD4" s="41"/>
      <c r="AE4" s="41"/>
    </row>
    <row r="5" spans="2:33" x14ac:dyDescent="0.25">
      <c r="D5" s="19"/>
    </row>
    <row r="7" spans="2:33" x14ac:dyDescent="0.25">
      <c r="B7" t="s">
        <v>4</v>
      </c>
      <c r="D7" s="20">
        <v>1237462.6970740999</v>
      </c>
      <c r="E7" t="s">
        <v>0</v>
      </c>
      <c r="G7" s="1"/>
      <c r="H7" s="1"/>
      <c r="K7" s="1"/>
      <c r="L7" s="1" t="s">
        <v>4</v>
      </c>
      <c r="O7" s="1">
        <v>1196400.8089137643</v>
      </c>
      <c r="P7" t="s">
        <v>0</v>
      </c>
      <c r="Q7" s="1"/>
      <c r="R7" s="1"/>
      <c r="U7" s="1"/>
      <c r="AA7" s="1"/>
      <c r="AG7" s="1"/>
    </row>
    <row r="8" spans="2:33" x14ac:dyDescent="0.25">
      <c r="D8" s="20"/>
      <c r="H8" s="8"/>
      <c r="K8" s="1"/>
      <c r="L8" s="1"/>
      <c r="O8" s="1"/>
      <c r="Q8" s="1"/>
      <c r="R8" s="1"/>
      <c r="AG8" s="1"/>
    </row>
    <row r="9" spans="2:33" x14ac:dyDescent="0.25">
      <c r="B9" t="s">
        <v>3</v>
      </c>
      <c r="D9" s="20">
        <v>1763799.1723147631</v>
      </c>
      <c r="E9" t="s">
        <v>0</v>
      </c>
      <c r="G9" s="1"/>
      <c r="H9" s="8"/>
      <c r="L9" s="1" t="s">
        <v>3</v>
      </c>
      <c r="O9" s="1">
        <v>1747645.0422811096</v>
      </c>
      <c r="P9" t="s">
        <v>0</v>
      </c>
      <c r="Q9" s="1"/>
      <c r="R9" s="1"/>
      <c r="U9" s="1"/>
      <c r="AA9" s="1"/>
      <c r="AG9" s="1"/>
    </row>
    <row r="10" spans="2:33" x14ac:dyDescent="0.25">
      <c r="D10" s="20"/>
      <c r="H10" s="8"/>
      <c r="L10" s="1"/>
      <c r="O10" s="1"/>
      <c r="Q10" s="1"/>
      <c r="R10" s="1"/>
      <c r="AG10" s="1"/>
    </row>
    <row r="11" spans="2:33" x14ac:dyDescent="0.25">
      <c r="B11" t="s">
        <v>33</v>
      </c>
      <c r="D11" s="20">
        <v>131931.27155444713</v>
      </c>
      <c r="E11" t="s">
        <v>0</v>
      </c>
      <c r="G11" s="1"/>
      <c r="H11" s="8"/>
      <c r="L11" s="1" t="s">
        <v>33</v>
      </c>
      <c r="O11" s="1">
        <v>131931.27155444713</v>
      </c>
      <c r="P11" t="s">
        <v>0</v>
      </c>
      <c r="Q11" s="1"/>
      <c r="R11" s="1"/>
      <c r="U11" s="1"/>
      <c r="AA11" s="1"/>
      <c r="AG11" s="1"/>
    </row>
    <row r="12" spans="2:33" x14ac:dyDescent="0.25">
      <c r="D12" s="20"/>
      <c r="G12" s="1"/>
      <c r="H12" s="8"/>
      <c r="L12" s="1"/>
      <c r="O12" s="1"/>
      <c r="Q12" s="1"/>
      <c r="R12" s="1"/>
      <c r="AG12" s="1"/>
    </row>
    <row r="13" spans="2:33" x14ac:dyDescent="0.25">
      <c r="B13" t="s">
        <v>2</v>
      </c>
      <c r="D13" s="20">
        <v>3427.0718396643292</v>
      </c>
      <c r="E13" t="s">
        <v>0</v>
      </c>
      <c r="H13" s="8"/>
      <c r="L13" s="1" t="s">
        <v>2</v>
      </c>
      <c r="O13" s="1">
        <v>0</v>
      </c>
      <c r="P13" t="s">
        <v>0</v>
      </c>
      <c r="Q13" s="1"/>
      <c r="R13" s="1"/>
      <c r="U13" s="1"/>
      <c r="AA13" s="35"/>
      <c r="AG13" s="1"/>
    </row>
    <row r="14" spans="2:33" x14ac:dyDescent="0.25">
      <c r="D14" s="20"/>
      <c r="H14" s="8"/>
      <c r="L14" s="1"/>
      <c r="O14" s="1"/>
      <c r="Q14" s="1"/>
      <c r="R14" s="1"/>
      <c r="AG14" s="1"/>
    </row>
    <row r="15" spans="2:33" x14ac:dyDescent="0.25">
      <c r="B15" t="s">
        <v>1</v>
      </c>
      <c r="D15" s="20">
        <v>3311.4120916015963</v>
      </c>
      <c r="E15" t="s">
        <v>0</v>
      </c>
      <c r="G15" s="1"/>
      <c r="H15" s="8"/>
      <c r="K15" s="1"/>
      <c r="L15" s="1" t="s">
        <v>1</v>
      </c>
      <c r="O15" s="1">
        <v>3311.4120916015963</v>
      </c>
      <c r="P15" t="s">
        <v>0</v>
      </c>
      <c r="Q15" s="1"/>
      <c r="R15" s="1"/>
      <c r="U15" s="1"/>
      <c r="AA15" s="1"/>
      <c r="AG15" s="1"/>
    </row>
    <row r="16" spans="2:33" x14ac:dyDescent="0.25">
      <c r="D16" s="20"/>
      <c r="H16" s="8"/>
      <c r="O16" s="1"/>
      <c r="AG16" s="1"/>
    </row>
    <row r="17" spans="2:33" x14ac:dyDescent="0.25">
      <c r="B17" s="40" t="s">
        <v>35</v>
      </c>
      <c r="C17" s="40"/>
      <c r="D17" s="20">
        <v>110068.37512542446</v>
      </c>
      <c r="E17" t="s">
        <v>0</v>
      </c>
      <c r="H17" s="8"/>
      <c r="K17" s="1"/>
      <c r="L17" t="s">
        <v>35</v>
      </c>
      <c r="O17" s="1">
        <v>110068.37512542446</v>
      </c>
      <c r="P17" t="s">
        <v>0</v>
      </c>
      <c r="U17" s="1"/>
      <c r="AA17" s="1"/>
      <c r="AG17" s="1"/>
    </row>
  </sheetData>
  <mergeCells count="5">
    <mergeCell ref="B4:J4"/>
    <mergeCell ref="B17:C17"/>
    <mergeCell ref="R4:S4"/>
    <mergeCell ref="X4:Y4"/>
    <mergeCell ref="AD4:AE4"/>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9"/>
  <sheetViews>
    <sheetView tabSelected="1" topLeftCell="A49" workbookViewId="0">
      <selection activeCell="Q69" sqref="Q69"/>
    </sheetView>
  </sheetViews>
  <sheetFormatPr defaultRowHeight="15" x14ac:dyDescent="0.25"/>
  <cols>
    <col min="3" max="3" width="21.5703125" customWidth="1"/>
    <col min="4" max="4" width="16.85546875" customWidth="1"/>
    <col min="5" max="5" width="15.85546875" customWidth="1"/>
    <col min="6" max="6" width="14.28515625" customWidth="1"/>
    <col min="8" max="8" width="4.5703125" customWidth="1"/>
    <col min="9" max="9" width="5.140625" customWidth="1"/>
    <col min="10" max="10" width="4.5703125" customWidth="1"/>
    <col min="15" max="15" width="11.5703125" customWidth="1"/>
  </cols>
  <sheetData>
    <row r="2" spans="1:18" x14ac:dyDescent="0.25">
      <c r="B2" s="7" t="s">
        <v>88</v>
      </c>
      <c r="C2" s="6">
        <v>2016</v>
      </c>
      <c r="D2" s="4"/>
      <c r="E2" s="4"/>
      <c r="F2" s="4"/>
      <c r="G2" s="4"/>
      <c r="K2" s="2" t="s">
        <v>93</v>
      </c>
    </row>
    <row r="3" spans="1:18" x14ac:dyDescent="0.25">
      <c r="B3" s="2"/>
      <c r="C3" s="4"/>
      <c r="D3" s="4"/>
      <c r="E3" s="4"/>
      <c r="F3" s="4"/>
      <c r="G3" s="4"/>
    </row>
    <row r="4" spans="1:18" ht="50.25" customHeight="1" x14ac:dyDescent="0.25">
      <c r="B4" s="39" t="s">
        <v>65</v>
      </c>
      <c r="C4" s="42"/>
      <c r="D4" s="42"/>
      <c r="E4" s="42"/>
      <c r="F4" s="42"/>
      <c r="G4" s="42"/>
      <c r="H4" s="3"/>
      <c r="J4" s="31"/>
      <c r="K4" s="39" t="s">
        <v>92</v>
      </c>
      <c r="L4" s="39"/>
      <c r="M4" s="39"/>
      <c r="N4" s="39"/>
      <c r="O4" s="39"/>
      <c r="P4" s="39"/>
      <c r="Q4" s="39"/>
      <c r="R4" s="39"/>
    </row>
    <row r="5" spans="1:18" ht="15" customHeight="1" x14ac:dyDescent="0.25">
      <c r="B5" s="11"/>
      <c r="C5" s="10"/>
      <c r="D5" s="10"/>
      <c r="E5" s="10"/>
      <c r="F5" s="10"/>
      <c r="G5" s="10"/>
      <c r="H5" s="11"/>
      <c r="J5" s="11"/>
    </row>
    <row r="6" spans="1:18" x14ac:dyDescent="0.25">
      <c r="B6" s="4"/>
      <c r="C6" s="4"/>
      <c r="D6" s="4"/>
      <c r="E6" s="9">
        <f>SUM(E7:E69)</f>
        <v>1026861.7146286645</v>
      </c>
      <c r="F6" s="12" t="s">
        <v>0</v>
      </c>
      <c r="G6" s="17"/>
      <c r="H6" s="16"/>
      <c r="O6" s="37" t="s">
        <v>0</v>
      </c>
    </row>
    <row r="7" spans="1:18" x14ac:dyDescent="0.25">
      <c r="A7" s="13"/>
      <c r="B7" s="30" t="s">
        <v>66</v>
      </c>
      <c r="C7" s="29"/>
      <c r="D7" s="15"/>
      <c r="E7" s="26">
        <v>9.5</v>
      </c>
      <c r="F7" s="14"/>
      <c r="G7" s="17"/>
      <c r="H7" s="16"/>
      <c r="K7" t="s">
        <v>66</v>
      </c>
      <c r="O7" s="1">
        <v>9.5</v>
      </c>
    </row>
    <row r="8" spans="1:18" x14ac:dyDescent="0.25">
      <c r="B8" s="30" t="s">
        <v>5</v>
      </c>
      <c r="C8" s="23"/>
      <c r="D8" s="15"/>
      <c r="E8" s="26">
        <v>376.36200000000002</v>
      </c>
      <c r="F8" s="14"/>
      <c r="G8" s="14"/>
      <c r="H8" s="14"/>
      <c r="I8" s="14"/>
      <c r="K8" t="s">
        <v>5</v>
      </c>
      <c r="O8" s="1">
        <v>376.36200000000002</v>
      </c>
    </row>
    <row r="9" spans="1:18" x14ac:dyDescent="0.25">
      <c r="B9" s="30" t="s">
        <v>36</v>
      </c>
      <c r="C9" s="30"/>
      <c r="D9" s="23"/>
      <c r="E9" s="25">
        <v>0.20300000000000001</v>
      </c>
      <c r="K9" t="s">
        <v>36</v>
      </c>
      <c r="O9" s="1">
        <v>0.20300000000000001</v>
      </c>
    </row>
    <row r="10" spans="1:18" x14ac:dyDescent="0.25">
      <c r="B10" s="30" t="s">
        <v>6</v>
      </c>
      <c r="C10" s="30"/>
      <c r="D10" s="15"/>
      <c r="E10" s="27">
        <v>572.24399999999991</v>
      </c>
      <c r="K10" t="s">
        <v>6</v>
      </c>
      <c r="O10" s="1">
        <v>572.24399999999991</v>
      </c>
    </row>
    <row r="11" spans="1:18" x14ac:dyDescent="0.25">
      <c r="B11" s="30" t="s">
        <v>37</v>
      </c>
      <c r="C11" s="23"/>
      <c r="D11" s="23"/>
      <c r="E11" s="27">
        <v>9116.3060000000005</v>
      </c>
      <c r="K11" t="s">
        <v>37</v>
      </c>
      <c r="O11" s="1">
        <v>9116.3060000000005</v>
      </c>
    </row>
    <row r="12" spans="1:18" x14ac:dyDescent="0.25">
      <c r="B12" s="30" t="s">
        <v>87</v>
      </c>
      <c r="C12" s="30"/>
      <c r="D12" s="23"/>
      <c r="E12" s="27">
        <v>450</v>
      </c>
      <c r="K12" t="s">
        <v>87</v>
      </c>
      <c r="O12" s="1">
        <v>0</v>
      </c>
    </row>
    <row r="13" spans="1:18" x14ac:dyDescent="0.25">
      <c r="B13" s="30" t="s">
        <v>67</v>
      </c>
      <c r="C13" s="30"/>
      <c r="D13" s="15"/>
      <c r="E13" s="27">
        <v>289.3</v>
      </c>
      <c r="K13" t="s">
        <v>67</v>
      </c>
      <c r="O13" s="1">
        <v>289.3</v>
      </c>
    </row>
    <row r="14" spans="1:18" x14ac:dyDescent="0.25">
      <c r="B14" s="30" t="s">
        <v>38</v>
      </c>
      <c r="C14" s="23"/>
      <c r="D14" s="15"/>
      <c r="E14" s="27">
        <v>320</v>
      </c>
      <c r="K14" t="s">
        <v>38</v>
      </c>
      <c r="O14" s="1">
        <v>0</v>
      </c>
    </row>
    <row r="15" spans="1:18" x14ac:dyDescent="0.25">
      <c r="B15" s="30" t="s">
        <v>47</v>
      </c>
      <c r="C15" s="23"/>
      <c r="D15" s="15"/>
      <c r="E15" s="27">
        <v>400</v>
      </c>
      <c r="K15" t="s">
        <v>47</v>
      </c>
      <c r="O15" s="1">
        <v>400</v>
      </c>
    </row>
    <row r="16" spans="1:18" x14ac:dyDescent="0.25">
      <c r="B16" s="30" t="s">
        <v>7</v>
      </c>
      <c r="C16" s="23"/>
      <c r="D16" s="21"/>
      <c r="E16" s="27">
        <v>3750</v>
      </c>
      <c r="K16" t="s">
        <v>7</v>
      </c>
      <c r="O16" s="1">
        <v>3750</v>
      </c>
    </row>
    <row r="17" spans="2:15" x14ac:dyDescent="0.25">
      <c r="B17" s="30" t="s">
        <v>48</v>
      </c>
      <c r="C17" s="23"/>
      <c r="D17" s="24"/>
      <c r="E17" s="28">
        <v>3486.3389999999999</v>
      </c>
      <c r="K17" t="s">
        <v>48</v>
      </c>
      <c r="O17" s="1">
        <v>3486.3389999999999</v>
      </c>
    </row>
    <row r="18" spans="2:15" x14ac:dyDescent="0.25">
      <c r="B18" s="30" t="s">
        <v>72</v>
      </c>
      <c r="C18" s="23"/>
      <c r="D18" s="22"/>
      <c r="E18" s="28">
        <v>6.05</v>
      </c>
      <c r="K18" t="s">
        <v>72</v>
      </c>
      <c r="O18" s="1">
        <v>6.05</v>
      </c>
    </row>
    <row r="19" spans="2:15" x14ac:dyDescent="0.25">
      <c r="B19" s="30" t="s">
        <v>8</v>
      </c>
      <c r="C19" s="30"/>
      <c r="D19" s="23"/>
      <c r="E19" s="26">
        <v>100.738</v>
      </c>
      <c r="K19" t="s">
        <v>8</v>
      </c>
      <c r="O19" s="1">
        <v>100.738</v>
      </c>
    </row>
    <row r="20" spans="2:15" x14ac:dyDescent="0.25">
      <c r="B20" s="30" t="s">
        <v>9</v>
      </c>
      <c r="C20" s="30"/>
      <c r="D20" s="23"/>
      <c r="E20" s="27">
        <v>1386.31</v>
      </c>
      <c r="K20" t="s">
        <v>9</v>
      </c>
      <c r="O20" s="1">
        <v>0</v>
      </c>
    </row>
    <row r="21" spans="2:15" x14ac:dyDescent="0.25">
      <c r="B21" s="30" t="s">
        <v>49</v>
      </c>
      <c r="C21" s="30"/>
      <c r="D21" s="23"/>
      <c r="E21" s="27">
        <v>337827.49099999998</v>
      </c>
      <c r="K21" t="s">
        <v>49</v>
      </c>
      <c r="O21" s="1">
        <v>337827.49099999998</v>
      </c>
    </row>
    <row r="22" spans="2:15" x14ac:dyDescent="0.25">
      <c r="B22" s="30" t="s">
        <v>39</v>
      </c>
      <c r="C22" s="30"/>
      <c r="D22" s="21"/>
      <c r="E22" s="27">
        <v>138543</v>
      </c>
      <c r="K22" t="s">
        <v>39</v>
      </c>
      <c r="O22" s="1">
        <v>138543</v>
      </c>
    </row>
    <row r="23" spans="2:15" x14ac:dyDescent="0.25">
      <c r="B23" s="30" t="s">
        <v>40</v>
      </c>
      <c r="C23" s="30"/>
      <c r="D23" s="23"/>
      <c r="E23" s="27">
        <v>24816</v>
      </c>
      <c r="K23" t="s">
        <v>40</v>
      </c>
      <c r="O23" s="1">
        <v>24816</v>
      </c>
    </row>
    <row r="24" spans="2:15" x14ac:dyDescent="0.25">
      <c r="B24" s="30" t="s">
        <v>42</v>
      </c>
      <c r="C24" s="30"/>
      <c r="D24" s="23"/>
      <c r="E24" s="27">
        <v>577</v>
      </c>
      <c r="K24" t="s">
        <v>42</v>
      </c>
      <c r="O24" s="1">
        <v>0</v>
      </c>
    </row>
    <row r="25" spans="2:15" x14ac:dyDescent="0.25">
      <c r="B25" s="30" t="s">
        <v>41</v>
      </c>
      <c r="C25" s="30"/>
      <c r="D25" s="23"/>
      <c r="E25" s="27">
        <v>630</v>
      </c>
      <c r="K25" t="s">
        <v>41</v>
      </c>
      <c r="O25" s="1">
        <v>630</v>
      </c>
    </row>
    <row r="26" spans="2:15" x14ac:dyDescent="0.25">
      <c r="B26" s="30" t="s">
        <v>81</v>
      </c>
      <c r="C26" s="24"/>
      <c r="D26" s="23"/>
      <c r="E26" s="27">
        <v>406867.65100000001</v>
      </c>
      <c r="K26" t="s">
        <v>81</v>
      </c>
      <c r="O26" s="1">
        <v>406867.65100000001</v>
      </c>
    </row>
    <row r="27" spans="2:15" x14ac:dyDescent="0.25">
      <c r="B27" s="30" t="s">
        <v>10</v>
      </c>
      <c r="C27" s="22"/>
      <c r="D27" s="21"/>
      <c r="E27" s="27">
        <v>460</v>
      </c>
      <c r="K27" t="s">
        <v>10</v>
      </c>
      <c r="O27" s="1">
        <v>460</v>
      </c>
    </row>
    <row r="28" spans="2:15" x14ac:dyDescent="0.25">
      <c r="B28" s="30" t="s">
        <v>85</v>
      </c>
      <c r="C28" s="30"/>
      <c r="D28" s="23"/>
      <c r="E28" s="27">
        <v>64.38</v>
      </c>
      <c r="K28" t="s">
        <v>85</v>
      </c>
      <c r="O28" s="1">
        <v>64.38</v>
      </c>
    </row>
    <row r="29" spans="2:15" x14ac:dyDescent="0.25">
      <c r="B29" s="30" t="s">
        <v>11</v>
      </c>
      <c r="C29" s="30"/>
      <c r="D29" s="23"/>
      <c r="E29" s="27">
        <v>3915.52</v>
      </c>
      <c r="K29" t="s">
        <v>11</v>
      </c>
      <c r="O29" s="1">
        <v>3915.52</v>
      </c>
    </row>
    <row r="30" spans="2:15" x14ac:dyDescent="0.25">
      <c r="B30" s="30" t="s">
        <v>34</v>
      </c>
      <c r="C30" s="30"/>
      <c r="D30" s="21"/>
      <c r="E30" s="27">
        <v>472.19100000000003</v>
      </c>
      <c r="K30" t="s">
        <v>34</v>
      </c>
      <c r="O30" s="1">
        <v>472.19100000000003</v>
      </c>
    </row>
    <row r="31" spans="2:15" x14ac:dyDescent="0.25">
      <c r="B31" s="30" t="s">
        <v>12</v>
      </c>
      <c r="C31" s="30"/>
      <c r="D31" s="23"/>
      <c r="E31" s="27">
        <v>435.45</v>
      </c>
      <c r="K31" t="s">
        <v>12</v>
      </c>
      <c r="O31" s="1">
        <v>435.45</v>
      </c>
    </row>
    <row r="32" spans="2:15" x14ac:dyDescent="0.25">
      <c r="B32" s="30" t="s">
        <v>13</v>
      </c>
      <c r="C32" s="30"/>
      <c r="D32" s="23"/>
      <c r="E32" s="27">
        <v>14927.06</v>
      </c>
      <c r="K32" t="s">
        <v>13</v>
      </c>
      <c r="O32" s="1">
        <v>14927.06</v>
      </c>
    </row>
    <row r="33" spans="2:15" x14ac:dyDescent="0.25">
      <c r="B33" s="30" t="s">
        <v>14</v>
      </c>
      <c r="C33" s="30"/>
      <c r="D33" s="21"/>
      <c r="E33" s="27">
        <v>2310</v>
      </c>
      <c r="K33" t="s">
        <v>14</v>
      </c>
      <c r="O33" s="1">
        <v>0</v>
      </c>
    </row>
    <row r="34" spans="2:15" x14ac:dyDescent="0.25">
      <c r="B34" s="30" t="s">
        <v>15</v>
      </c>
      <c r="C34" s="30"/>
      <c r="D34" s="23"/>
      <c r="E34" s="27">
        <v>1738.45</v>
      </c>
      <c r="K34" t="s">
        <v>15</v>
      </c>
      <c r="O34" s="1">
        <v>1738.45</v>
      </c>
    </row>
    <row r="35" spans="2:15" x14ac:dyDescent="0.25">
      <c r="B35" t="s">
        <v>50</v>
      </c>
      <c r="C35" s="30"/>
      <c r="D35" s="23"/>
      <c r="E35" s="27">
        <v>1752.739</v>
      </c>
      <c r="K35" t="s">
        <v>50</v>
      </c>
      <c r="O35" s="1">
        <v>1752.739</v>
      </c>
    </row>
    <row r="36" spans="2:15" x14ac:dyDescent="0.25">
      <c r="B36" t="s">
        <v>16</v>
      </c>
      <c r="C36" s="30"/>
      <c r="D36" s="23"/>
      <c r="E36" s="27">
        <v>152.51599999999999</v>
      </c>
      <c r="K36" t="s">
        <v>16</v>
      </c>
      <c r="O36" s="1">
        <v>152.51599999999999</v>
      </c>
    </row>
    <row r="37" spans="2:15" x14ac:dyDescent="0.25">
      <c r="B37" t="s">
        <v>17</v>
      </c>
      <c r="C37" s="30"/>
      <c r="D37" s="23"/>
      <c r="E37" s="27">
        <v>304.92</v>
      </c>
      <c r="K37" t="s">
        <v>17</v>
      </c>
      <c r="O37" s="1">
        <v>304.92</v>
      </c>
    </row>
    <row r="38" spans="2:15" x14ac:dyDescent="0.25">
      <c r="B38" t="s">
        <v>18</v>
      </c>
      <c r="C38" s="30"/>
      <c r="D38" s="21"/>
      <c r="E38" s="27">
        <v>198</v>
      </c>
      <c r="K38" t="s">
        <v>18</v>
      </c>
      <c r="O38" s="1">
        <v>198</v>
      </c>
    </row>
    <row r="39" spans="2:15" x14ac:dyDescent="0.25">
      <c r="B39" t="s">
        <v>19</v>
      </c>
      <c r="C39" s="30"/>
      <c r="D39" s="21"/>
      <c r="E39" s="27">
        <v>1878.8</v>
      </c>
      <c r="K39" t="s">
        <v>19</v>
      </c>
      <c r="O39" s="1">
        <v>1878.8</v>
      </c>
    </row>
    <row r="40" spans="2:15" x14ac:dyDescent="0.25">
      <c r="B40" t="s">
        <v>20</v>
      </c>
      <c r="C40" s="30"/>
      <c r="D40" s="23"/>
      <c r="E40" s="27">
        <v>75</v>
      </c>
      <c r="K40" t="s">
        <v>20</v>
      </c>
      <c r="O40" s="1">
        <v>75</v>
      </c>
    </row>
    <row r="41" spans="2:15" x14ac:dyDescent="0.25">
      <c r="B41" t="s">
        <v>54</v>
      </c>
      <c r="C41" s="30"/>
      <c r="D41" s="21"/>
      <c r="E41" s="27">
        <v>2</v>
      </c>
      <c r="K41" t="s">
        <v>54</v>
      </c>
      <c r="O41" s="1">
        <v>2</v>
      </c>
    </row>
    <row r="42" spans="2:15" x14ac:dyDescent="0.25">
      <c r="B42" t="s">
        <v>21</v>
      </c>
      <c r="C42" s="30"/>
      <c r="D42" s="21"/>
      <c r="E42" s="27">
        <v>237.6</v>
      </c>
      <c r="K42" t="s">
        <v>21</v>
      </c>
      <c r="O42" s="1">
        <v>237.6</v>
      </c>
    </row>
    <row r="43" spans="2:15" x14ac:dyDescent="0.25">
      <c r="B43" t="s">
        <v>22</v>
      </c>
      <c r="C43" s="30"/>
      <c r="D43" s="23"/>
      <c r="E43" s="27">
        <v>270</v>
      </c>
      <c r="K43" t="s">
        <v>22</v>
      </c>
      <c r="O43" s="1">
        <v>270</v>
      </c>
    </row>
    <row r="44" spans="2:15" x14ac:dyDescent="0.25">
      <c r="B44" t="s">
        <v>51</v>
      </c>
      <c r="C44" s="30"/>
      <c r="D44" s="23"/>
      <c r="E44" s="27">
        <v>2378.665</v>
      </c>
      <c r="K44" t="s">
        <v>51</v>
      </c>
      <c r="O44" s="1">
        <v>2378.665</v>
      </c>
    </row>
    <row r="45" spans="2:15" x14ac:dyDescent="0.25">
      <c r="B45" t="s">
        <v>23</v>
      </c>
      <c r="C45" s="30"/>
      <c r="D45" s="21"/>
      <c r="E45" s="27">
        <v>2190</v>
      </c>
      <c r="K45" t="s">
        <v>23</v>
      </c>
      <c r="O45" s="1">
        <v>2190</v>
      </c>
    </row>
    <row r="46" spans="2:15" x14ac:dyDescent="0.25">
      <c r="B46" t="s">
        <v>52</v>
      </c>
      <c r="C46" s="30"/>
      <c r="E46" s="5">
        <v>448.13099999999997</v>
      </c>
      <c r="K46" t="s">
        <v>52</v>
      </c>
      <c r="O46" s="1">
        <v>448.13099999999997</v>
      </c>
    </row>
    <row r="47" spans="2:15" x14ac:dyDescent="0.25">
      <c r="B47" t="s">
        <v>82</v>
      </c>
      <c r="C47" s="30"/>
      <c r="E47" s="1">
        <v>6.21</v>
      </c>
      <c r="K47" t="s">
        <v>82</v>
      </c>
      <c r="O47" s="1">
        <v>6.21</v>
      </c>
    </row>
    <row r="48" spans="2:15" x14ac:dyDescent="0.25">
      <c r="B48" t="s">
        <v>24</v>
      </c>
      <c r="C48" s="30"/>
      <c r="E48" s="1">
        <v>98.933000000000007</v>
      </c>
      <c r="K48" t="s">
        <v>24</v>
      </c>
      <c r="O48" s="1">
        <v>98.933000000000007</v>
      </c>
    </row>
    <row r="49" spans="2:15" x14ac:dyDescent="0.25">
      <c r="B49" t="s">
        <v>61</v>
      </c>
      <c r="C49" s="30"/>
      <c r="E49" s="1">
        <v>6821.3216286645938</v>
      </c>
      <c r="K49" t="s">
        <v>61</v>
      </c>
      <c r="O49" s="1">
        <v>0</v>
      </c>
    </row>
    <row r="50" spans="2:15" x14ac:dyDescent="0.25">
      <c r="B50" t="s">
        <v>25</v>
      </c>
      <c r="C50" s="30"/>
      <c r="E50" s="1">
        <v>1700</v>
      </c>
      <c r="K50" t="s">
        <v>25</v>
      </c>
      <c r="O50" s="1">
        <v>1700</v>
      </c>
    </row>
    <row r="51" spans="2:15" x14ac:dyDescent="0.25">
      <c r="B51" t="s">
        <v>43</v>
      </c>
      <c r="C51" s="30"/>
      <c r="E51" s="1">
        <v>71.23</v>
      </c>
      <c r="K51" t="s">
        <v>43</v>
      </c>
      <c r="O51" s="1">
        <v>71.23</v>
      </c>
    </row>
    <row r="52" spans="2:15" x14ac:dyDescent="0.25">
      <c r="B52" t="s">
        <v>44</v>
      </c>
      <c r="C52" s="30"/>
      <c r="E52" s="1">
        <v>4766.991</v>
      </c>
      <c r="K52" t="s">
        <v>44</v>
      </c>
      <c r="O52" s="1">
        <v>4766.991</v>
      </c>
    </row>
    <row r="53" spans="2:15" x14ac:dyDescent="0.25">
      <c r="B53" t="s">
        <v>26</v>
      </c>
      <c r="C53" s="30"/>
      <c r="E53" s="1">
        <v>148.535</v>
      </c>
      <c r="K53" t="s">
        <v>26</v>
      </c>
      <c r="O53" s="1">
        <v>148.535</v>
      </c>
    </row>
    <row r="54" spans="2:15" x14ac:dyDescent="0.25">
      <c r="B54" t="s">
        <v>27</v>
      </c>
      <c r="C54" s="30"/>
      <c r="E54" s="1">
        <v>834.43700000000001</v>
      </c>
      <c r="K54" t="s">
        <v>27</v>
      </c>
      <c r="O54" s="1">
        <v>834.43700000000001</v>
      </c>
    </row>
    <row r="55" spans="2:15" x14ac:dyDescent="0.25">
      <c r="B55" t="s">
        <v>83</v>
      </c>
      <c r="C55" s="30"/>
      <c r="E55" s="1">
        <v>411.65600000000001</v>
      </c>
      <c r="K55" t="s">
        <v>83</v>
      </c>
      <c r="O55" s="1">
        <v>411.65600000000001</v>
      </c>
    </row>
    <row r="56" spans="2:15" x14ac:dyDescent="0.25">
      <c r="B56" t="s">
        <v>68</v>
      </c>
      <c r="C56" s="30"/>
      <c r="E56" s="1">
        <v>5226</v>
      </c>
      <c r="K56" t="s">
        <v>68</v>
      </c>
      <c r="O56" s="1">
        <v>5226</v>
      </c>
    </row>
    <row r="57" spans="2:15" x14ac:dyDescent="0.25">
      <c r="B57" t="s">
        <v>62</v>
      </c>
      <c r="C57" s="30"/>
      <c r="E57" s="1">
        <v>42.96</v>
      </c>
      <c r="K57" t="s">
        <v>62</v>
      </c>
      <c r="O57" s="1">
        <v>0</v>
      </c>
    </row>
    <row r="58" spans="2:15" x14ac:dyDescent="0.25">
      <c r="B58" t="s">
        <v>45</v>
      </c>
      <c r="C58" s="30"/>
      <c r="E58" s="1">
        <v>3.5329999999999999</v>
      </c>
      <c r="K58" t="s">
        <v>45</v>
      </c>
      <c r="O58" s="1">
        <v>3.5329999999999999</v>
      </c>
    </row>
    <row r="59" spans="2:15" x14ac:dyDescent="0.25">
      <c r="B59" t="s">
        <v>28</v>
      </c>
      <c r="C59" s="30"/>
      <c r="E59" s="1">
        <v>620</v>
      </c>
      <c r="K59" t="s">
        <v>28</v>
      </c>
      <c r="O59" s="1">
        <v>0</v>
      </c>
    </row>
    <row r="60" spans="2:15" x14ac:dyDescent="0.25">
      <c r="B60" t="s">
        <v>90</v>
      </c>
      <c r="E60" s="1">
        <v>4</v>
      </c>
      <c r="K60" t="s">
        <v>90</v>
      </c>
      <c r="O60" s="1">
        <v>4</v>
      </c>
    </row>
    <row r="61" spans="2:15" x14ac:dyDescent="0.25">
      <c r="B61" t="s">
        <v>29</v>
      </c>
      <c r="E61" s="1">
        <v>110</v>
      </c>
      <c r="K61" t="s">
        <v>29</v>
      </c>
      <c r="O61" s="1">
        <v>110</v>
      </c>
    </row>
    <row r="62" spans="2:15" x14ac:dyDescent="0.25">
      <c r="B62" t="s">
        <v>46</v>
      </c>
      <c r="E62" s="1">
        <v>6700</v>
      </c>
      <c r="K62" t="s">
        <v>46</v>
      </c>
      <c r="O62" s="1">
        <v>0</v>
      </c>
    </row>
    <row r="63" spans="2:15" x14ac:dyDescent="0.25">
      <c r="B63" t="s">
        <v>84</v>
      </c>
      <c r="E63" s="1">
        <v>24399</v>
      </c>
      <c r="K63" t="s">
        <v>84</v>
      </c>
      <c r="O63" s="1">
        <v>0</v>
      </c>
    </row>
    <row r="64" spans="2:15" x14ac:dyDescent="0.25">
      <c r="B64" t="s">
        <v>30</v>
      </c>
      <c r="E64" s="1">
        <v>390.94400000000002</v>
      </c>
      <c r="K64" t="s">
        <v>30</v>
      </c>
      <c r="O64" s="1">
        <v>390.94400000000002</v>
      </c>
    </row>
    <row r="65" spans="2:15" x14ac:dyDescent="0.25">
      <c r="B65" t="s">
        <v>86</v>
      </c>
      <c r="E65" s="1">
        <v>3200</v>
      </c>
      <c r="K65" t="s">
        <v>86</v>
      </c>
      <c r="O65" s="1">
        <v>3200</v>
      </c>
    </row>
    <row r="66" spans="2:15" x14ac:dyDescent="0.25">
      <c r="B66" t="s">
        <v>31</v>
      </c>
      <c r="E66" s="1">
        <v>1126.5530000000001</v>
      </c>
      <c r="K66" t="s">
        <v>31</v>
      </c>
      <c r="O66" s="1">
        <v>1126.5530000000001</v>
      </c>
    </row>
    <row r="67" spans="2:15" x14ac:dyDescent="0.25">
      <c r="B67" t="s">
        <v>32</v>
      </c>
      <c r="E67" s="1">
        <v>346</v>
      </c>
      <c r="K67" t="s">
        <v>32</v>
      </c>
      <c r="O67" s="1">
        <v>346</v>
      </c>
    </row>
    <row r="68" spans="2:15" x14ac:dyDescent="0.25">
      <c r="B68" t="s">
        <v>55</v>
      </c>
      <c r="E68" s="1">
        <v>37.21</v>
      </c>
      <c r="K68" t="s">
        <v>55</v>
      </c>
      <c r="O68" s="1">
        <v>37.21</v>
      </c>
    </row>
    <row r="69" spans="2:15" x14ac:dyDescent="0.25">
      <c r="B69" t="s">
        <v>53</v>
      </c>
      <c r="E69" s="1">
        <v>6060.2849999999999</v>
      </c>
      <c r="K69" t="s">
        <v>53</v>
      </c>
      <c r="O69" s="1">
        <v>6060.2849999999999</v>
      </c>
    </row>
  </sheetData>
  <mergeCells count="2">
    <mergeCell ref="B4:G4"/>
    <mergeCell ref="K4:R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2016-08-27T08:37:34Z</dcterms:modified>
</cp:coreProperties>
</file>