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Actiuni echilibrare OTS - site\"/>
    </mc:Choice>
  </mc:AlternateContent>
  <bookViews>
    <workbookView xWindow="0" yWindow="0" windowWidth="28800" windowHeight="12465"/>
  </bookViews>
  <sheets>
    <sheet name="Actiuni echilibrare OTS" sheetId="3" r:id="rId1"/>
  </sheets>
  <calcPr calcId="152511"/>
</workbook>
</file>

<file path=xl/calcChain.xml><?xml version="1.0" encoding="utf-8"?>
<calcChain xmlns="http://schemas.openxmlformats.org/spreadsheetml/2006/main">
  <c r="ER13" i="3" l="1"/>
  <c r="ER9" i="3" l="1"/>
  <c r="ER22" i="3" l="1"/>
  <c r="ER19" i="3" l="1"/>
  <c r="ER18" i="3"/>
</calcChain>
</file>

<file path=xl/sharedStrings.xml><?xml version="1.0" encoding="utf-8"?>
<sst xmlns="http://schemas.openxmlformats.org/spreadsheetml/2006/main" count="42" uniqueCount="40">
  <si>
    <t>Preţul aferent tranzacţiei (RON/MWh):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</si>
  <si>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</si>
  <si>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</si>
  <si>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</si>
  <si>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</si>
  <si>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TSO balancing actions according to the updated Network Code</t>
  </si>
  <si>
    <t>1. Transactions: gas selling/buying:</t>
  </si>
  <si>
    <t>Transaction price (RON/MWh):</t>
  </si>
  <si>
    <t>Average weighted price of the selling transaction performed by the TSO:</t>
  </si>
  <si>
    <t>Transaction price:</t>
  </si>
  <si>
    <t>Average weighted price of the buying transaction performed by the TSO:</t>
  </si>
  <si>
    <t>2.  Storage:</t>
  </si>
  <si>
    <t>3.  Withdrawn from storages:</t>
  </si>
  <si>
    <t>Cantitate de gaze tranzacţionată (kWh):</t>
  </si>
  <si>
    <t>Quantity of gas traded (kWh):</t>
  </si>
  <si>
    <t>Preţul aferent tranzacţiei (RON/MWh) :</t>
  </si>
  <si>
    <t>1. Tranzacţii: vânzare/cumpărare gaze naturale:</t>
  </si>
  <si>
    <t>Preţul mediu ponderat al tranzacţiilor de cumpărare efectuate de către OTS:</t>
  </si>
  <si>
    <t>Quantity of gas stored in storages (kWh):</t>
  </si>
  <si>
    <t>Cantitate de gaze înmagazinată în depozite (kWh):</t>
  </si>
  <si>
    <t>1.1.Cantitate pentru tranzacții vânzare</t>
  </si>
  <si>
    <t>1.2. Cantitate pentru tranzacții cumpărare</t>
  </si>
  <si>
    <t>Cantitate de gaze extrasă (kWh):</t>
  </si>
  <si>
    <t xml:space="preserve"> 1.1.Cantity for selling transactions</t>
  </si>
  <si>
    <t xml:space="preserve"> 1.2. Quantity for buying transactions</t>
  </si>
  <si>
    <t>Quantity of gas withdrawn (kWh):</t>
  </si>
  <si>
    <t>TOTAL</t>
  </si>
  <si>
    <t xml:space="preserve">               -          preventivă;</t>
  </si>
  <si>
    <t>Cantitate de gaze înmagazinată în conducte (kWh): cf. art 83 2 alin.(9)</t>
  </si>
  <si>
    <t xml:space="preserve">               -          preventive;</t>
  </si>
  <si>
    <t>Quantity of gas stored in pipelines (kWh): according to Art. 83 2 paragraph (9)</t>
  </si>
  <si>
    <t>Acţiuni de echilibrare ale OTS  -  OCTOMBRIE 2021</t>
  </si>
  <si>
    <t xml:space="preserve">TSO balancing actions  -  OCTOBER 2021 </t>
  </si>
  <si>
    <t>8-oct.</t>
  </si>
  <si>
    <t>9-oct.</t>
  </si>
  <si>
    <t>10-oct.</t>
  </si>
  <si>
    <t>473,48</t>
  </si>
  <si>
    <t>27-oct.</t>
  </si>
  <si>
    <t>28-oct.</t>
  </si>
  <si>
    <t>30-oct,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</si>
</sst>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6"/>
      <color theme="1"/>
      <name val="Segoe UI"/>
      <family val="2"/>
      <charset val="238"/>
    </font>
    <font>
      <sz val="11"/>
      <color theme="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03">
    <xf numFmtId="0" fontId="0" fillId="0" borderId="0" xfId="0"/>
    <xf numFmtId="0" fontId="2" fillId="0" borderId="0" xfId="0" applyFont="1"/>
    <xf numFmtId="0" fontId="2" fillId="0" borderId="0" xfId="0" applyFont="1" applyBorder="1"/>
    <xf numFmtId="0" fontId="7" fillId="0" borderId="0" xfId="0" applyFont="1"/>
    <xf numFmtId="0" fontId="4" fillId="0" borderId="0" xfId="0" applyFont="1"/>
    <xf numFmtId="0" fontId="2" fillId="0" borderId="2" xfId="0" applyFont="1" applyBorder="1"/>
    <xf numFmtId="0" fontId="2" fillId="0" borderId="9" xfId="0" applyFont="1" applyBorder="1"/>
    <xf numFmtId="0" fontId="2" fillId="2" borderId="2" xfId="0" applyFont="1" applyFill="1" applyBorder="1"/>
    <xf numFmtId="0" fontId="2" fillId="2" borderId="9" xfId="0" applyFont="1" applyFill="1" applyBorder="1"/>
    <xf numFmtId="0" fontId="2" fillId="5" borderId="2" xfId="0" applyFont="1" applyFill="1" applyBorder="1"/>
    <xf numFmtId="0" fontId="2" fillId="5" borderId="9" xfId="0" applyFont="1" applyFill="1" applyBorder="1"/>
    <xf numFmtId="0" fontId="2" fillId="4" borderId="2" xfId="0" applyFont="1" applyFill="1" applyBorder="1"/>
    <xf numFmtId="0" fontId="2" fillId="4" borderId="9" xfId="0" applyFont="1" applyFill="1" applyBorder="1"/>
    <xf numFmtId="0" fontId="2" fillId="3" borderId="3" xfId="0" applyFont="1" applyFill="1" applyBorder="1"/>
    <xf numFmtId="0" fontId="2" fillId="3" borderId="13" xfId="0" applyFont="1" applyFill="1" applyBorder="1"/>
    <xf numFmtId="0" fontId="2" fillId="0" borderId="5" xfId="0" applyFont="1" applyBorder="1"/>
    <xf numFmtId="0" fontId="2" fillId="4" borderId="3" xfId="0" applyFont="1" applyFill="1" applyBorder="1"/>
    <xf numFmtId="0" fontId="4" fillId="3" borderId="1" xfId="0" applyFont="1" applyFill="1" applyBorder="1"/>
    <xf numFmtId="0" fontId="4" fillId="3" borderId="12" xfId="0" applyFont="1" applyFill="1" applyBorder="1"/>
    <xf numFmtId="0" fontId="4" fillId="4" borderId="1" xfId="0" applyFont="1" applyFill="1" applyBorder="1"/>
    <xf numFmtId="0" fontId="4" fillId="4" borderId="12" xfId="0" applyFont="1" applyFill="1" applyBorder="1"/>
    <xf numFmtId="0" fontId="4" fillId="5" borderId="1" xfId="0" applyFont="1" applyFill="1" applyBorder="1"/>
    <xf numFmtId="0" fontId="4" fillId="5" borderId="12" xfId="0" applyFont="1" applyFill="1" applyBorder="1"/>
    <xf numFmtId="0" fontId="2" fillId="5" borderId="3" xfId="0" applyFont="1" applyFill="1" applyBorder="1"/>
    <xf numFmtId="0" fontId="4" fillId="0" borderId="6" xfId="0" applyFont="1" applyBorder="1"/>
    <xf numFmtId="0" fontId="4" fillId="0" borderId="11" xfId="0" applyFont="1" applyBorder="1"/>
    <xf numFmtId="0" fontId="4" fillId="2" borderId="1" xfId="0" applyFont="1" applyFill="1" applyBorder="1"/>
    <xf numFmtId="0" fontId="4" fillId="2" borderId="12" xfId="0" applyFont="1" applyFill="1" applyBorder="1"/>
    <xf numFmtId="0" fontId="2" fillId="2" borderId="3" xfId="0" applyFont="1" applyFill="1" applyBorder="1"/>
    <xf numFmtId="0" fontId="2" fillId="0" borderId="7" xfId="0" applyFont="1" applyBorder="1"/>
    <xf numFmtId="0" fontId="2" fillId="0" borderId="10" xfId="0" applyFont="1" applyBorder="1"/>
    <xf numFmtId="0" fontId="2" fillId="2" borderId="13" xfId="0" applyFont="1" applyFill="1" applyBorder="1" applyAlignment="1">
      <alignment wrapText="1"/>
    </xf>
    <xf numFmtId="0" fontId="2" fillId="4" borderId="13" xfId="0" applyFont="1" applyFill="1" applyBorder="1" applyAlignment="1">
      <alignment wrapText="1"/>
    </xf>
    <xf numFmtId="0" fontId="2" fillId="5" borderId="13" xfId="0" applyFont="1" applyFill="1" applyBorder="1" applyAlignment="1">
      <alignment wrapText="1"/>
    </xf>
    <xf numFmtId="0" fontId="4" fillId="0" borderId="0" xfId="0" applyFont="1" applyBorder="1"/>
    <xf numFmtId="2" fontId="2" fillId="5" borderId="15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2" fontId="2" fillId="2" borderId="15" xfId="0" applyNumberFormat="1" applyFont="1" applyFill="1" applyBorder="1" applyAlignment="1">
      <alignment horizontal="center" vertical="center"/>
    </xf>
    <xf numFmtId="3" fontId="2" fillId="2" borderId="15" xfId="0" applyNumberFormat="1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3" fontId="2" fillId="2" borderId="24" xfId="0" applyNumberFormat="1" applyFont="1" applyFill="1" applyBorder="1" applyAlignment="1">
      <alignment horizontal="center" vertical="center"/>
    </xf>
    <xf numFmtId="2" fontId="2" fillId="2" borderId="24" xfId="0" applyNumberFormat="1" applyFont="1" applyFill="1" applyBorder="1" applyAlignment="1">
      <alignment horizontal="center" vertical="center"/>
    </xf>
    <xf numFmtId="2" fontId="2" fillId="5" borderId="24" xfId="0" applyNumberFormat="1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3" fontId="2" fillId="2" borderId="27" xfId="0" applyNumberFormat="1" applyFont="1" applyFill="1" applyBorder="1" applyAlignment="1">
      <alignment horizontal="center" vertical="center"/>
    </xf>
    <xf numFmtId="2" fontId="2" fillId="2" borderId="27" xfId="0" applyNumberFormat="1" applyFont="1" applyFill="1" applyBorder="1" applyAlignment="1">
      <alignment horizontal="center" vertical="center"/>
    </xf>
    <xf numFmtId="2" fontId="2" fillId="5" borderId="27" xfId="0" applyNumberFormat="1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4" fontId="4" fillId="5" borderId="28" xfId="0" applyNumberFormat="1" applyFont="1" applyFill="1" applyBorder="1" applyAlignment="1">
      <alignment horizontal="center" vertical="center"/>
    </xf>
    <xf numFmtId="4" fontId="4" fillId="5" borderId="29" xfId="0" applyNumberFormat="1" applyFont="1" applyFill="1" applyBorder="1" applyAlignment="1">
      <alignment horizontal="center" vertical="center"/>
    </xf>
    <xf numFmtId="4" fontId="4" fillId="5" borderId="30" xfId="0" applyNumberFormat="1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center" vertical="center"/>
    </xf>
    <xf numFmtId="4" fontId="4" fillId="5" borderId="3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/>
    </xf>
    <xf numFmtId="2" fontId="2" fillId="0" borderId="0" xfId="0" applyNumberFormat="1" applyFont="1"/>
    <xf numFmtId="3" fontId="2" fillId="3" borderId="13" xfId="0" applyNumberFormat="1" applyFont="1" applyFill="1" applyBorder="1" applyAlignment="1">
      <alignment vertical="center"/>
    </xf>
    <xf numFmtId="3" fontId="2" fillId="3" borderId="17" xfId="0" applyNumberFormat="1" applyFont="1" applyFill="1" applyBorder="1" applyAlignment="1">
      <alignment vertical="center"/>
    </xf>
    <xf numFmtId="164" fontId="4" fillId="0" borderId="4" xfId="0" applyNumberFormat="1" applyFont="1" applyBorder="1" applyAlignment="1">
      <alignment vertical="center"/>
    </xf>
    <xf numFmtId="2" fontId="4" fillId="2" borderId="3" xfId="0" applyNumberFormat="1" applyFont="1" applyFill="1" applyBorder="1" applyAlignment="1">
      <alignment vertical="center"/>
    </xf>
    <xf numFmtId="3" fontId="2" fillId="3" borderId="37" xfId="0" applyNumberFormat="1" applyFont="1" applyFill="1" applyBorder="1" applyAlignment="1">
      <alignment vertical="center"/>
    </xf>
    <xf numFmtId="2" fontId="4" fillId="2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3" fontId="2" fillId="5" borderId="15" xfId="0" applyNumberFormat="1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3" fontId="2" fillId="2" borderId="43" xfId="0" applyNumberFormat="1" applyFont="1" applyFill="1" applyBorder="1" applyAlignment="1">
      <alignment horizontal="center" vertical="center"/>
    </xf>
    <xf numFmtId="2" fontId="2" fillId="2" borderId="43" xfId="0" applyNumberFormat="1" applyFont="1" applyFill="1" applyBorder="1" applyAlignment="1">
      <alignment horizontal="center" vertical="center"/>
    </xf>
    <xf numFmtId="0" fontId="2" fillId="5" borderId="45" xfId="0" applyFont="1" applyFill="1" applyBorder="1" applyAlignment="1">
      <alignment horizontal="center" vertical="center"/>
    </xf>
    <xf numFmtId="2" fontId="2" fillId="5" borderId="43" xfId="0" applyNumberFormat="1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0" fontId="2" fillId="4" borderId="43" xfId="0" applyFont="1" applyFill="1" applyBorder="1" applyAlignment="1">
      <alignment horizontal="center" vertical="center"/>
    </xf>
    <xf numFmtId="0" fontId="2" fillId="4" borderId="46" xfId="0" applyFont="1" applyFill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2" fontId="4" fillId="2" borderId="37" xfId="0" applyNumberFormat="1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2" fontId="2" fillId="5" borderId="38" xfId="0" applyNumberFormat="1" applyFont="1" applyFill="1" applyBorder="1" applyAlignment="1">
      <alignment horizontal="center" vertical="center"/>
    </xf>
    <xf numFmtId="2" fontId="2" fillId="5" borderId="9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2" fontId="2" fillId="2" borderId="9" xfId="0" applyNumberFormat="1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4" fillId="2" borderId="46" xfId="0" applyNumberFormat="1" applyFont="1" applyFill="1" applyBorder="1" applyAlignment="1">
      <alignment horizontal="center" vertical="center"/>
    </xf>
    <xf numFmtId="2" fontId="4" fillId="2" borderId="30" xfId="0" applyNumberFormat="1" applyFont="1" applyFill="1" applyBorder="1" applyAlignment="1">
      <alignment horizontal="center" vertical="center"/>
    </xf>
    <xf numFmtId="1" fontId="2" fillId="5" borderId="2" xfId="0" applyNumberFormat="1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3" fontId="2" fillId="2" borderId="38" xfId="0" applyNumberFormat="1" applyFont="1" applyFill="1" applyBorder="1" applyAlignment="1">
      <alignment horizontal="center" vertical="center"/>
    </xf>
    <xf numFmtId="2" fontId="2" fillId="2" borderId="38" xfId="0" applyNumberFormat="1" applyFont="1" applyFill="1" applyBorder="1" applyAlignment="1">
      <alignment horizontal="center" vertical="center"/>
    </xf>
    <xf numFmtId="0" fontId="2" fillId="5" borderId="50" xfId="0" applyFont="1" applyFill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/>
    </xf>
    <xf numFmtId="0" fontId="2" fillId="4" borderId="38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3" borderId="50" xfId="0" applyFont="1" applyFill="1" applyBorder="1" applyAlignment="1">
      <alignment horizontal="center" vertical="center"/>
    </xf>
    <xf numFmtId="3" fontId="2" fillId="5" borderId="38" xfId="0" applyNumberFormat="1" applyFont="1" applyFill="1" applyBorder="1" applyAlignment="1">
      <alignment horizontal="center" vertical="center"/>
    </xf>
    <xf numFmtId="3" fontId="2" fillId="5" borderId="43" xfId="0" applyNumberFormat="1" applyFont="1" applyFill="1" applyBorder="1" applyAlignment="1">
      <alignment horizontal="center" vertical="center"/>
    </xf>
    <xf numFmtId="3" fontId="2" fillId="5" borderId="9" xfId="0" applyNumberFormat="1" applyFont="1" applyFill="1" applyBorder="1" applyAlignment="1">
      <alignment horizontal="center" vertical="center"/>
    </xf>
    <xf numFmtId="2" fontId="4" fillId="2" borderId="37" xfId="0" applyNumberFormat="1" applyFont="1" applyFill="1" applyBorder="1" applyAlignment="1">
      <alignment horizontal="center" vertical="center"/>
    </xf>
    <xf numFmtId="2" fontId="2" fillId="5" borderId="38" xfId="0" applyNumberFormat="1" applyFont="1" applyFill="1" applyBorder="1" applyAlignment="1">
      <alignment horizontal="center" vertical="center"/>
    </xf>
    <xf numFmtId="2" fontId="4" fillId="2" borderId="29" xfId="0" applyNumberFormat="1" applyFont="1" applyFill="1" applyBorder="1" applyAlignment="1">
      <alignment horizontal="center" vertical="center"/>
    </xf>
    <xf numFmtId="3" fontId="2" fillId="5" borderId="24" xfId="0" applyNumberFormat="1" applyFont="1" applyFill="1" applyBorder="1" applyAlignment="1">
      <alignment horizontal="center" vertical="center"/>
    </xf>
    <xf numFmtId="2" fontId="4" fillId="2" borderId="37" xfId="0" applyNumberFormat="1" applyFont="1" applyFill="1" applyBorder="1" applyAlignment="1">
      <alignment horizontal="center" vertical="center"/>
    </xf>
    <xf numFmtId="2" fontId="2" fillId="5" borderId="38" xfId="0" applyNumberFormat="1" applyFont="1" applyFill="1" applyBorder="1" applyAlignment="1">
      <alignment horizontal="center" vertical="center"/>
    </xf>
    <xf numFmtId="4" fontId="4" fillId="5" borderId="13" xfId="0" applyNumberFormat="1" applyFont="1" applyFill="1" applyBorder="1" applyAlignment="1">
      <alignment horizontal="center" vertical="center"/>
    </xf>
    <xf numFmtId="4" fontId="4" fillId="5" borderId="17" xfId="0" applyNumberFormat="1" applyFont="1" applyFill="1" applyBorder="1" applyAlignment="1">
      <alignment horizontal="center" vertical="center"/>
    </xf>
    <xf numFmtId="3" fontId="2" fillId="3" borderId="13" xfId="0" applyNumberFormat="1" applyFont="1" applyFill="1" applyBorder="1" applyAlignment="1">
      <alignment horizontal="center" vertical="center"/>
    </xf>
    <xf numFmtId="3" fontId="2" fillId="3" borderId="17" xfId="0" applyNumberFormat="1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2" fontId="4" fillId="2" borderId="17" xfId="0" applyNumberFormat="1" applyFont="1" applyFill="1" applyBorder="1" applyAlignment="1">
      <alignment horizontal="center" vertical="center"/>
    </xf>
    <xf numFmtId="2" fontId="2" fillId="5" borderId="9" xfId="0" applyNumberFormat="1" applyFont="1" applyFill="1" applyBorder="1" applyAlignment="1">
      <alignment horizontal="center" vertical="center"/>
    </xf>
    <xf numFmtId="2" fontId="2" fillId="5" borderId="18" xfId="0" applyNumberFormat="1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3" fontId="2" fillId="2" borderId="18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vertical="top"/>
    </xf>
    <xf numFmtId="3" fontId="2" fillId="5" borderId="2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2" fontId="2" fillId="2" borderId="18" xfId="0" applyNumberFormat="1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3" fontId="2" fillId="5" borderId="18" xfId="0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5" borderId="34" xfId="0" applyFont="1" applyFill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3" fontId="2" fillId="2" borderId="55" xfId="0" applyNumberFormat="1" applyFont="1" applyFill="1" applyBorder="1" applyAlignment="1">
      <alignment horizontal="center" vertical="center"/>
    </xf>
    <xf numFmtId="2" fontId="2" fillId="2" borderId="55" xfId="0" applyNumberFormat="1" applyFont="1" applyFill="1" applyBorder="1" applyAlignment="1">
      <alignment horizontal="center" vertical="center"/>
    </xf>
    <xf numFmtId="2" fontId="4" fillId="2" borderId="58" xfId="0" applyNumberFormat="1" applyFont="1" applyFill="1" applyBorder="1" applyAlignment="1">
      <alignment horizontal="center" vertical="center"/>
    </xf>
    <xf numFmtId="3" fontId="2" fillId="5" borderId="55" xfId="0" applyNumberFormat="1" applyFont="1" applyFill="1" applyBorder="1" applyAlignment="1">
      <alignment horizontal="center" vertical="center"/>
    </xf>
    <xf numFmtId="2" fontId="2" fillId="5" borderId="55" xfId="0" applyNumberFormat="1" applyFont="1" applyFill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2" fillId="4" borderId="55" xfId="0" applyFont="1" applyFill="1" applyBorder="1" applyAlignment="1">
      <alignment horizontal="center" vertical="center"/>
    </xf>
    <xf numFmtId="0" fontId="2" fillId="4" borderId="58" xfId="0" applyFont="1" applyFill="1" applyBorder="1" applyAlignment="1">
      <alignment horizontal="center" vertical="center"/>
    </xf>
    <xf numFmtId="0" fontId="2" fillId="3" borderId="57" xfId="0" applyFont="1" applyFill="1" applyBorder="1" applyAlignment="1">
      <alignment horizontal="center" vertical="center"/>
    </xf>
    <xf numFmtId="2" fontId="2" fillId="0" borderId="0" xfId="0" applyNumberFormat="1" applyFont="1" applyBorder="1"/>
    <xf numFmtId="3" fontId="2" fillId="2" borderId="38" xfId="0" applyNumberFormat="1" applyFont="1" applyFill="1" applyBorder="1" applyAlignment="1">
      <alignment horizontal="center" vertical="center"/>
    </xf>
    <xf numFmtId="2" fontId="4" fillId="2" borderId="37" xfId="0" applyNumberFormat="1" applyFont="1" applyFill="1" applyBorder="1" applyAlignment="1">
      <alignment horizontal="center" vertical="center"/>
    </xf>
    <xf numFmtId="2" fontId="2" fillId="5" borderId="18" xfId="0" applyNumberFormat="1" applyFont="1" applyFill="1" applyBorder="1" applyAlignment="1">
      <alignment horizontal="center" vertical="center"/>
    </xf>
    <xf numFmtId="2" fontId="4" fillId="2" borderId="28" xfId="0" applyNumberFormat="1" applyFont="1" applyFill="1" applyBorder="1" applyAlignment="1">
      <alignment horizontal="center" vertical="center"/>
    </xf>
    <xf numFmtId="3" fontId="2" fillId="5" borderId="27" xfId="0" applyNumberFormat="1" applyFont="1" applyFill="1" applyBorder="1" applyAlignment="1">
      <alignment horizontal="center" vertical="center"/>
    </xf>
    <xf numFmtId="0" fontId="2" fillId="5" borderId="35" xfId="0" applyFont="1" applyFill="1" applyBorder="1" applyAlignment="1">
      <alignment horizontal="center" vertical="center"/>
    </xf>
    <xf numFmtId="0" fontId="2" fillId="5" borderId="54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4" fontId="4" fillId="5" borderId="46" xfId="0" applyNumberFormat="1" applyFont="1" applyFill="1" applyBorder="1" applyAlignment="1">
      <alignment horizontal="center" vertical="center"/>
    </xf>
    <xf numFmtId="3" fontId="2" fillId="3" borderId="46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0" fontId="2" fillId="5" borderId="57" xfId="0" applyFont="1" applyFill="1" applyBorder="1" applyAlignment="1">
      <alignment horizontal="center" vertical="center"/>
    </xf>
    <xf numFmtId="3" fontId="2" fillId="2" borderId="18" xfId="0" applyNumberFormat="1" applyFont="1" applyFill="1" applyBorder="1" applyAlignment="1">
      <alignment horizontal="center" vertical="center"/>
    </xf>
    <xf numFmtId="2" fontId="4" fillId="2" borderId="17" xfId="0" applyNumberFormat="1" applyFont="1" applyFill="1" applyBorder="1" applyAlignment="1">
      <alignment horizontal="center" vertical="center"/>
    </xf>
    <xf numFmtId="2" fontId="2" fillId="5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2" fontId="4" fillId="2" borderId="17" xfId="0" applyNumberFormat="1" applyFont="1" applyFill="1" applyBorder="1" applyAlignment="1">
      <alignment horizontal="center" vertical="center"/>
    </xf>
    <xf numFmtId="2" fontId="2" fillId="5" borderId="18" xfId="0" applyNumberFormat="1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3" fontId="2" fillId="3" borderId="13" xfId="0" applyNumberFormat="1" applyFont="1" applyFill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4" fontId="4" fillId="5" borderId="13" xfId="0" applyNumberFormat="1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2" fontId="2" fillId="5" borderId="9" xfId="0" applyNumberFormat="1" applyFont="1" applyFill="1" applyBorder="1" applyAlignment="1">
      <alignment horizontal="center" vertical="center"/>
    </xf>
    <xf numFmtId="2" fontId="2" fillId="5" borderId="38" xfId="0" applyNumberFormat="1" applyFont="1" applyFill="1" applyBorder="1" applyAlignment="1">
      <alignment horizontal="center" vertical="center"/>
    </xf>
    <xf numFmtId="3" fontId="2" fillId="3" borderId="37" xfId="0" applyNumberFormat="1" applyFont="1" applyFill="1" applyBorder="1" applyAlignment="1">
      <alignment horizontal="center" vertical="center"/>
    </xf>
    <xf numFmtId="3" fontId="2" fillId="2" borderId="38" xfId="0" applyNumberFormat="1" applyFont="1" applyFill="1" applyBorder="1" applyAlignment="1">
      <alignment horizontal="center" vertical="center"/>
    </xf>
    <xf numFmtId="4" fontId="4" fillId="5" borderId="37" xfId="0" applyNumberFormat="1" applyFont="1" applyFill="1" applyBorder="1" applyAlignment="1">
      <alignment horizontal="center" vertical="center"/>
    </xf>
    <xf numFmtId="3" fontId="2" fillId="3" borderId="30" xfId="0" applyNumberFormat="1" applyFont="1" applyFill="1" applyBorder="1" applyAlignment="1">
      <alignment horizontal="center" vertical="center"/>
    </xf>
    <xf numFmtId="3" fontId="2" fillId="3" borderId="37" xfId="0" applyNumberFormat="1" applyFont="1" applyFill="1" applyBorder="1" applyAlignment="1">
      <alignment horizontal="center" vertical="center"/>
    </xf>
    <xf numFmtId="3" fontId="2" fillId="2" borderId="38" xfId="0" applyNumberFormat="1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4" fontId="4" fillId="5" borderId="13" xfId="0" applyNumberFormat="1" applyFont="1" applyFill="1" applyBorder="1" applyAlignment="1">
      <alignment horizontal="center" vertical="center"/>
    </xf>
    <xf numFmtId="2" fontId="4" fillId="2" borderId="37" xfId="0" applyNumberFormat="1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2" fontId="2" fillId="5" borderId="38" xfId="0" applyNumberFormat="1" applyFont="1" applyFill="1" applyBorder="1" applyAlignment="1">
      <alignment horizontal="center" vertical="center"/>
    </xf>
    <xf numFmtId="2" fontId="2" fillId="5" borderId="9" xfId="0" applyNumberFormat="1" applyFont="1" applyFill="1" applyBorder="1" applyAlignment="1">
      <alignment horizontal="center" vertical="center"/>
    </xf>
    <xf numFmtId="4" fontId="4" fillId="5" borderId="13" xfId="0" applyNumberFormat="1" applyFont="1" applyFill="1" applyBorder="1" applyAlignment="1">
      <alignment horizontal="center" vertical="center"/>
    </xf>
    <xf numFmtId="4" fontId="4" fillId="5" borderId="17" xfId="0" applyNumberFormat="1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3" fontId="2" fillId="2" borderId="18" xfId="0" applyNumberFormat="1" applyFont="1" applyFill="1" applyBorder="1" applyAlignment="1">
      <alignment horizontal="center" vertical="center"/>
    </xf>
    <xf numFmtId="2" fontId="4" fillId="2" borderId="37" xfId="0" applyNumberFormat="1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2" fontId="2" fillId="5" borderId="38" xfId="0" applyNumberFormat="1" applyFont="1" applyFill="1" applyBorder="1" applyAlignment="1">
      <alignment horizontal="center" vertical="center"/>
    </xf>
    <xf numFmtId="2" fontId="2" fillId="5" borderId="9" xfId="0" applyNumberFormat="1" applyFont="1" applyFill="1" applyBorder="1" applyAlignment="1">
      <alignment horizontal="center" vertical="center"/>
    </xf>
    <xf numFmtId="164" fontId="4" fillId="0" borderId="36" xfId="0" applyNumberFormat="1" applyFont="1" applyBorder="1" applyAlignment="1">
      <alignment horizontal="center" vertical="center"/>
    </xf>
    <xf numFmtId="3" fontId="2" fillId="2" borderId="38" xfId="0" applyNumberFormat="1" applyFont="1" applyFill="1" applyBorder="1" applyAlignment="1">
      <alignment horizontal="center" vertical="center"/>
    </xf>
    <xf numFmtId="3" fontId="2" fillId="3" borderId="37" xfId="0" applyNumberFormat="1" applyFont="1" applyFill="1" applyBorder="1" applyAlignment="1">
      <alignment horizontal="center" vertical="center"/>
    </xf>
    <xf numFmtId="4" fontId="4" fillId="5" borderId="37" xfId="0" applyNumberFormat="1" applyFont="1" applyFill="1" applyBorder="1" applyAlignment="1">
      <alignment horizontal="center" vertical="center"/>
    </xf>
    <xf numFmtId="2" fontId="4" fillId="2" borderId="37" xfId="0" applyNumberFormat="1" applyFont="1" applyFill="1" applyBorder="1" applyAlignment="1">
      <alignment horizontal="center" vertical="center"/>
    </xf>
    <xf numFmtId="2" fontId="2" fillId="5" borderId="38" xfId="0" applyNumberFormat="1" applyFont="1" applyFill="1" applyBorder="1" applyAlignment="1">
      <alignment horizontal="center" vertical="center"/>
    </xf>
    <xf numFmtId="2" fontId="2" fillId="5" borderId="38" xfId="0" applyNumberFormat="1" applyFont="1" applyFill="1" applyBorder="1" applyAlignment="1">
      <alignment horizontal="center" vertical="center"/>
    </xf>
    <xf numFmtId="2" fontId="4" fillId="2" borderId="37" xfId="0" applyNumberFormat="1" applyFont="1" applyFill="1" applyBorder="1" applyAlignment="1">
      <alignment horizontal="center" vertical="center"/>
    </xf>
    <xf numFmtId="164" fontId="4" fillId="0" borderId="36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3" fontId="2" fillId="2" borderId="38" xfId="0" applyNumberFormat="1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3" fontId="2" fillId="2" borderId="18" xfId="0" applyNumberFormat="1" applyFont="1" applyFill="1" applyBorder="1" applyAlignment="1">
      <alignment horizontal="center" vertical="center"/>
    </xf>
    <xf numFmtId="3" fontId="2" fillId="3" borderId="37" xfId="0" applyNumberFormat="1" applyFont="1" applyFill="1" applyBorder="1" applyAlignment="1">
      <alignment horizontal="center" vertical="center"/>
    </xf>
    <xf numFmtId="3" fontId="2" fillId="3" borderId="13" xfId="0" applyNumberFormat="1" applyFont="1" applyFill="1" applyBorder="1" applyAlignment="1">
      <alignment horizontal="center" vertical="center"/>
    </xf>
    <xf numFmtId="3" fontId="2" fillId="3" borderId="17" xfId="0" applyNumberFormat="1" applyFont="1" applyFill="1" applyBorder="1" applyAlignment="1">
      <alignment horizontal="center" vertical="center"/>
    </xf>
    <xf numFmtId="4" fontId="4" fillId="5" borderId="37" xfId="0" applyNumberFormat="1" applyFont="1" applyFill="1" applyBorder="1" applyAlignment="1">
      <alignment horizontal="center" vertical="center"/>
    </xf>
    <xf numFmtId="4" fontId="4" fillId="5" borderId="13" xfId="0" applyNumberFormat="1" applyFont="1" applyFill="1" applyBorder="1" applyAlignment="1">
      <alignment horizontal="center" vertical="center"/>
    </xf>
    <xf numFmtId="4" fontId="4" fillId="5" borderId="17" xfId="0" applyNumberFormat="1" applyFont="1" applyFill="1" applyBorder="1" applyAlignment="1">
      <alignment horizontal="center" vertical="center"/>
    </xf>
    <xf numFmtId="3" fontId="8" fillId="3" borderId="37" xfId="0" applyNumberFormat="1" applyFont="1" applyFill="1" applyBorder="1" applyAlignment="1">
      <alignment horizontal="center" vertical="center"/>
    </xf>
    <xf numFmtId="3" fontId="8" fillId="3" borderId="13" xfId="0" applyNumberFormat="1" applyFont="1" applyFill="1" applyBorder="1" applyAlignment="1">
      <alignment horizontal="center" vertical="center"/>
    </xf>
    <xf numFmtId="3" fontId="8" fillId="3" borderId="17" xfId="0" applyNumberFormat="1" applyFont="1" applyFill="1" applyBorder="1" applyAlignment="1">
      <alignment horizontal="center" vertical="center"/>
    </xf>
    <xf numFmtId="2" fontId="2" fillId="5" borderId="38" xfId="0" applyNumberFormat="1" applyFont="1" applyFill="1" applyBorder="1" applyAlignment="1">
      <alignment horizontal="center" vertical="center"/>
    </xf>
    <xf numFmtId="2" fontId="2" fillId="5" borderId="9" xfId="0" applyNumberFormat="1" applyFont="1" applyFill="1" applyBorder="1" applyAlignment="1">
      <alignment horizontal="center" vertical="center"/>
    </xf>
    <xf numFmtId="2" fontId="2" fillId="5" borderId="18" xfId="0" applyNumberFormat="1" applyFont="1" applyFill="1" applyBorder="1" applyAlignment="1">
      <alignment horizontal="center" vertical="center"/>
    </xf>
    <xf numFmtId="2" fontId="4" fillId="2" borderId="37" xfId="0" applyNumberFormat="1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2" fontId="4" fillId="2" borderId="17" xfId="0" applyNumberFormat="1" applyFont="1" applyFill="1" applyBorder="1" applyAlignment="1">
      <alignment horizontal="center" vertical="center"/>
    </xf>
    <xf numFmtId="1" fontId="2" fillId="5" borderId="38" xfId="0" applyNumberFormat="1" applyFont="1" applyFill="1" applyBorder="1" applyAlignment="1">
      <alignment horizontal="center" vertical="center"/>
    </xf>
    <xf numFmtId="1" fontId="2" fillId="5" borderId="9" xfId="0" applyNumberFormat="1" applyFont="1" applyFill="1" applyBorder="1" applyAlignment="1">
      <alignment horizontal="center" vertical="center"/>
    </xf>
    <xf numFmtId="1" fontId="2" fillId="5" borderId="18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T38"/>
  <sheetViews>
    <sheetView tabSelected="1" topLeftCell="A2" zoomScale="80" zoomScaleNormal="80" workbookViewId="0">
      <pane xSplit="1" topLeftCell="EG1" activePane="topRight" state="frozen"/>
      <selection pane="topRight" activeCell="EK26" sqref="EK26"/>
    </sheetView>
  </sheetViews>
  <sheetFormatPr defaultColWidth="9.140625" defaultRowHeight="16.5" x14ac:dyDescent="0.3"/>
  <cols>
    <col min="1" max="1" width="69.28515625" style="1" customWidth="1"/>
    <col min="2" max="2" width="76.85546875" style="1" bestFit="1" customWidth="1"/>
    <col min="3" max="3" width="7.5703125" style="1" customWidth="1"/>
    <col min="4" max="4" width="8" style="1" customWidth="1"/>
    <col min="5" max="5" width="8.7109375" style="1" customWidth="1"/>
    <col min="6" max="7" width="9.85546875" style="1" bestFit="1" customWidth="1"/>
    <col min="8" max="30" width="9.7109375" style="1" customWidth="1"/>
    <col min="31" max="31" width="9.85546875" style="1" customWidth="1"/>
    <col min="32" max="56" width="9.7109375" style="1" customWidth="1"/>
    <col min="57" max="81" width="10.7109375" style="1" customWidth="1"/>
    <col min="82" max="82" width="9.85546875" style="1" bestFit="1" customWidth="1"/>
    <col min="83" max="84" width="8.28515625" style="1" bestFit="1" customWidth="1"/>
    <col min="85" max="85" width="9.85546875" style="1" bestFit="1" customWidth="1"/>
    <col min="86" max="90" width="8.28515625" style="1" bestFit="1" customWidth="1"/>
    <col min="91" max="91" width="9.85546875" style="1" bestFit="1" customWidth="1"/>
    <col min="92" max="94" width="8.28515625" style="1" bestFit="1" customWidth="1"/>
    <col min="95" max="96" width="11.28515625" style="1" customWidth="1"/>
    <col min="97" max="97" width="11.42578125" style="1" customWidth="1"/>
    <col min="98" max="99" width="10.5703125" style="1" customWidth="1"/>
    <col min="100" max="103" width="11.42578125" style="1" customWidth="1"/>
    <col min="104" max="139" width="10.7109375" style="1" customWidth="1"/>
    <col min="140" max="140" width="12" style="1" customWidth="1"/>
    <col min="141" max="147" width="10.7109375" style="1" customWidth="1"/>
    <col min="148" max="148" width="19.28515625" style="76" customWidth="1"/>
    <col min="149" max="149" width="11.42578125" style="1" bestFit="1" customWidth="1"/>
    <col min="150" max="151" width="11.7109375" style="1" bestFit="1" customWidth="1"/>
    <col min="152" max="16384" width="9.140625" style="1"/>
  </cols>
  <sheetData>
    <row r="1" spans="1:150" ht="25.5" x14ac:dyDescent="0.5">
      <c r="A1" s="3" t="s">
        <v>3</v>
      </c>
    </row>
    <row r="2" spans="1:150" ht="25.5" x14ac:dyDescent="0.5">
      <c r="A2" s="3" t="s">
        <v>5</v>
      </c>
    </row>
    <row r="3" spans="1:150" ht="14.25" customHeight="1" thickBot="1" x14ac:dyDescent="0.35"/>
    <row r="4" spans="1:150" s="80" customFormat="1" ht="21" thickBot="1" x14ac:dyDescent="0.3">
      <c r="A4" s="78" t="s">
        <v>31</v>
      </c>
      <c r="B4" s="79" t="s">
        <v>32</v>
      </c>
      <c r="C4" s="99">
        <v>44470</v>
      </c>
      <c r="D4" s="279">
        <v>44471</v>
      </c>
      <c r="E4" s="280"/>
      <c r="F4" s="281"/>
      <c r="G4" s="103">
        <v>44472</v>
      </c>
      <c r="H4" s="103">
        <v>44473</v>
      </c>
      <c r="I4" s="279">
        <v>44474</v>
      </c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1"/>
      <c r="U4" s="103">
        <v>44475</v>
      </c>
      <c r="V4" s="279">
        <v>44476</v>
      </c>
      <c r="W4" s="280"/>
      <c r="X4" s="280"/>
      <c r="Y4" s="280"/>
      <c r="Z4" s="280"/>
      <c r="AA4" s="280"/>
      <c r="AB4" s="280"/>
      <c r="AC4" s="281"/>
      <c r="AD4" s="279" t="s">
        <v>33</v>
      </c>
      <c r="AE4" s="281"/>
      <c r="AF4" s="279" t="s">
        <v>34</v>
      </c>
      <c r="AG4" s="280"/>
      <c r="AH4" s="280"/>
      <c r="AI4" s="280"/>
      <c r="AJ4" s="280"/>
      <c r="AK4" s="280"/>
      <c r="AL4" s="280"/>
      <c r="AM4" s="280"/>
      <c r="AN4" s="280"/>
      <c r="AO4" s="281"/>
      <c r="AP4" s="279" t="s">
        <v>35</v>
      </c>
      <c r="AQ4" s="281"/>
      <c r="AR4" s="279">
        <v>44480</v>
      </c>
      <c r="AS4" s="280"/>
      <c r="AT4" s="281"/>
      <c r="AU4" s="103">
        <v>44481</v>
      </c>
      <c r="AV4" s="103">
        <v>44482</v>
      </c>
      <c r="AW4" s="279">
        <v>44483</v>
      </c>
      <c r="AX4" s="280"/>
      <c r="AY4" s="280"/>
      <c r="AZ4" s="280"/>
      <c r="BA4" s="280"/>
      <c r="BB4" s="280"/>
      <c r="BC4" s="280"/>
      <c r="BD4" s="281"/>
      <c r="BE4" s="279">
        <v>44484</v>
      </c>
      <c r="BF4" s="280"/>
      <c r="BG4" s="280"/>
      <c r="BH4" s="280"/>
      <c r="BI4" s="280"/>
      <c r="BJ4" s="280"/>
      <c r="BK4" s="280"/>
      <c r="BL4" s="280"/>
      <c r="BM4" s="280"/>
      <c r="BN4" s="280"/>
      <c r="BO4" s="280"/>
      <c r="BP4" s="280"/>
      <c r="BQ4" s="281"/>
      <c r="BR4" s="279">
        <v>44485</v>
      </c>
      <c r="BS4" s="280"/>
      <c r="BT4" s="280"/>
      <c r="BU4" s="280"/>
      <c r="BV4" s="280"/>
      <c r="BW4" s="281"/>
      <c r="BX4" s="279">
        <v>44486</v>
      </c>
      <c r="BY4" s="280"/>
      <c r="BZ4" s="281"/>
      <c r="CA4" s="103">
        <v>44487</v>
      </c>
      <c r="CB4" s="103">
        <v>44488</v>
      </c>
      <c r="CC4" s="279">
        <v>44489</v>
      </c>
      <c r="CD4" s="280"/>
      <c r="CE4" s="280"/>
      <c r="CF4" s="280"/>
      <c r="CG4" s="280"/>
      <c r="CH4" s="280"/>
      <c r="CI4" s="280"/>
      <c r="CJ4" s="280"/>
      <c r="CK4" s="280"/>
      <c r="CL4" s="280"/>
      <c r="CM4" s="280"/>
      <c r="CN4" s="280"/>
      <c r="CO4" s="280"/>
      <c r="CP4" s="281"/>
      <c r="CQ4" s="279">
        <v>44490</v>
      </c>
      <c r="CR4" s="280"/>
      <c r="CS4" s="280"/>
      <c r="CT4" s="280"/>
      <c r="CU4" s="280"/>
      <c r="CV4" s="280"/>
      <c r="CW4" s="280"/>
      <c r="CX4" s="281"/>
      <c r="CY4" s="246">
        <v>44491</v>
      </c>
      <c r="CZ4" s="103">
        <v>44492</v>
      </c>
      <c r="DA4" s="279">
        <v>44493</v>
      </c>
      <c r="DB4" s="280"/>
      <c r="DC4" s="280"/>
      <c r="DD4" s="280"/>
      <c r="DE4" s="280"/>
      <c r="DF4" s="280"/>
      <c r="DG4" s="280"/>
      <c r="DH4" s="280"/>
      <c r="DI4" s="280"/>
      <c r="DJ4" s="280"/>
      <c r="DK4" s="281"/>
      <c r="DL4" s="103">
        <v>44494</v>
      </c>
      <c r="DM4" s="279">
        <v>44495</v>
      </c>
      <c r="DN4" s="280"/>
      <c r="DO4" s="280"/>
      <c r="DP4" s="280"/>
      <c r="DQ4" s="281"/>
      <c r="DR4" s="279" t="s">
        <v>37</v>
      </c>
      <c r="DS4" s="280"/>
      <c r="DT4" s="281"/>
      <c r="DU4" s="279" t="s">
        <v>38</v>
      </c>
      <c r="DV4" s="280"/>
      <c r="DW4" s="280"/>
      <c r="DX4" s="280"/>
      <c r="DY4" s="280"/>
      <c r="DZ4" s="280"/>
      <c r="EA4" s="280"/>
      <c r="EB4" s="280"/>
      <c r="EC4" s="280"/>
      <c r="ED4" s="280"/>
      <c r="EE4" s="281"/>
      <c r="EF4" s="279">
        <v>44498</v>
      </c>
      <c r="EG4" s="280"/>
      <c r="EH4" s="280"/>
      <c r="EI4" s="281"/>
      <c r="EJ4" s="271" t="s">
        <v>39</v>
      </c>
      <c r="EK4" s="279">
        <v>44500</v>
      </c>
      <c r="EL4" s="280"/>
      <c r="EM4" s="280"/>
      <c r="EN4" s="280"/>
      <c r="EO4" s="280"/>
      <c r="EP4" s="281"/>
      <c r="EQ4" s="103"/>
      <c r="ER4" s="224" t="s">
        <v>26</v>
      </c>
    </row>
    <row r="5" spans="1:150" ht="17.25" x14ac:dyDescent="0.3">
      <c r="A5" s="29" t="s">
        <v>27</v>
      </c>
      <c r="B5" s="30" t="s">
        <v>29</v>
      </c>
      <c r="C5" s="81"/>
      <c r="D5" s="68"/>
      <c r="E5" s="69"/>
      <c r="F5" s="70"/>
      <c r="G5" s="81"/>
      <c r="H5" s="81"/>
      <c r="I5" s="111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2"/>
      <c r="U5" s="143"/>
      <c r="V5" s="149"/>
      <c r="W5" s="115"/>
      <c r="X5" s="115"/>
      <c r="Y5" s="115"/>
      <c r="Z5" s="115"/>
      <c r="AA5" s="115"/>
      <c r="AB5" s="115"/>
      <c r="AC5" s="112"/>
      <c r="AD5" s="132"/>
      <c r="AE5" s="115"/>
      <c r="AF5" s="149"/>
      <c r="AG5" s="110"/>
      <c r="AH5" s="115"/>
      <c r="AI5" s="115"/>
      <c r="AJ5" s="115"/>
      <c r="AK5" s="115"/>
      <c r="AL5" s="115"/>
      <c r="AM5" s="115"/>
      <c r="AN5" s="115"/>
      <c r="AO5" s="115"/>
      <c r="AP5" s="149"/>
      <c r="AQ5" s="112"/>
      <c r="AR5" s="132"/>
      <c r="AS5" s="110"/>
      <c r="AT5" s="182"/>
      <c r="AU5" s="143"/>
      <c r="AV5" s="143"/>
      <c r="AW5" s="111"/>
      <c r="AX5" s="199"/>
      <c r="AY5" s="199"/>
      <c r="AZ5" s="199"/>
      <c r="BA5" s="199"/>
      <c r="BB5" s="199"/>
      <c r="BC5" s="199"/>
      <c r="BD5" s="182"/>
      <c r="BE5" s="111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2"/>
      <c r="BR5" s="111"/>
      <c r="BS5" s="110"/>
      <c r="BT5" s="110"/>
      <c r="BU5" s="110"/>
      <c r="BV5" s="110"/>
      <c r="BW5" s="112"/>
      <c r="BX5" s="111"/>
      <c r="BY5" s="199"/>
      <c r="BZ5" s="182"/>
      <c r="CA5" s="143"/>
      <c r="CB5" s="143"/>
      <c r="CC5" s="111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2"/>
      <c r="CQ5" s="111"/>
      <c r="CR5" s="199"/>
      <c r="CS5" s="199"/>
      <c r="CT5" s="199"/>
      <c r="CU5" s="199"/>
      <c r="CV5" s="199"/>
      <c r="CW5" s="199"/>
      <c r="CX5" s="182"/>
      <c r="CY5" s="132"/>
      <c r="CZ5" s="143"/>
      <c r="DA5" s="149"/>
      <c r="DB5" s="115"/>
      <c r="DC5" s="115"/>
      <c r="DD5" s="115"/>
      <c r="DE5" s="115"/>
      <c r="DF5" s="115"/>
      <c r="DG5" s="115"/>
      <c r="DH5" s="115"/>
      <c r="DI5" s="115"/>
      <c r="DJ5" s="115"/>
      <c r="DK5" s="112"/>
      <c r="DL5" s="143"/>
      <c r="DM5" s="149"/>
      <c r="DN5" s="115"/>
      <c r="DO5" s="115"/>
      <c r="DP5" s="115"/>
      <c r="DQ5" s="112"/>
      <c r="DR5" s="132"/>
      <c r="DS5" s="115"/>
      <c r="DT5" s="115"/>
      <c r="DU5" s="149"/>
      <c r="DV5" s="110"/>
      <c r="DW5" s="115"/>
      <c r="DX5" s="115"/>
      <c r="DY5" s="115"/>
      <c r="DZ5" s="115"/>
      <c r="EA5" s="115"/>
      <c r="EB5" s="115"/>
      <c r="EC5" s="115"/>
      <c r="ED5" s="115"/>
      <c r="EE5" s="112"/>
      <c r="EF5" s="132"/>
      <c r="EG5" s="115"/>
      <c r="EH5" s="115"/>
      <c r="EI5" s="115"/>
      <c r="EJ5" s="149"/>
      <c r="EK5" s="149"/>
      <c r="EL5" s="110"/>
      <c r="EM5" s="115"/>
      <c r="EN5" s="115"/>
      <c r="EO5" s="115"/>
      <c r="EP5" s="115"/>
      <c r="EQ5" s="143"/>
      <c r="ER5" s="225"/>
    </row>
    <row r="6" spans="1:150" ht="17.25" x14ac:dyDescent="0.3">
      <c r="A6" s="5"/>
      <c r="B6" s="6"/>
      <c r="C6" s="82"/>
      <c r="D6" s="46"/>
      <c r="E6" s="41"/>
      <c r="F6" s="36"/>
      <c r="G6" s="82"/>
      <c r="H6" s="82"/>
      <c r="I6" s="46"/>
      <c r="J6" s="41"/>
      <c r="K6" s="41"/>
      <c r="L6" s="41"/>
      <c r="M6" s="41"/>
      <c r="N6" s="41"/>
      <c r="O6" s="41"/>
      <c r="P6" s="41"/>
      <c r="Q6" s="41"/>
      <c r="R6" s="41"/>
      <c r="S6" s="41"/>
      <c r="T6" s="36"/>
      <c r="U6" s="82"/>
      <c r="V6" s="150"/>
      <c r="W6" s="116"/>
      <c r="X6" s="116"/>
      <c r="Y6" s="116"/>
      <c r="Z6" s="116"/>
      <c r="AA6" s="116"/>
      <c r="AB6" s="116"/>
      <c r="AC6" s="36"/>
      <c r="AD6" s="133"/>
      <c r="AE6" s="116"/>
      <c r="AF6" s="150"/>
      <c r="AG6" s="41"/>
      <c r="AH6" s="116"/>
      <c r="AI6" s="116"/>
      <c r="AJ6" s="116"/>
      <c r="AK6" s="116"/>
      <c r="AL6" s="116"/>
      <c r="AM6" s="116"/>
      <c r="AN6" s="116"/>
      <c r="AO6" s="116"/>
      <c r="AP6" s="150"/>
      <c r="AQ6" s="36"/>
      <c r="AR6" s="133"/>
      <c r="AS6" s="41"/>
      <c r="AT6" s="183"/>
      <c r="AU6" s="82"/>
      <c r="AV6" s="82"/>
      <c r="AW6" s="46"/>
      <c r="AX6" s="200"/>
      <c r="AY6" s="200"/>
      <c r="AZ6" s="200"/>
      <c r="BA6" s="200"/>
      <c r="BB6" s="200"/>
      <c r="BC6" s="200"/>
      <c r="BD6" s="183"/>
      <c r="BE6" s="46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36"/>
      <c r="BR6" s="46"/>
      <c r="BS6" s="41"/>
      <c r="BT6" s="41"/>
      <c r="BU6" s="41"/>
      <c r="BV6" s="41"/>
      <c r="BW6" s="36"/>
      <c r="BX6" s="46"/>
      <c r="BY6" s="200"/>
      <c r="BZ6" s="183"/>
      <c r="CA6" s="82"/>
      <c r="CB6" s="82"/>
      <c r="CC6" s="46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36"/>
      <c r="CQ6" s="46"/>
      <c r="CR6" s="200"/>
      <c r="CS6" s="200"/>
      <c r="CT6" s="200"/>
      <c r="CU6" s="200"/>
      <c r="CV6" s="200"/>
      <c r="CW6" s="200"/>
      <c r="CX6" s="183"/>
      <c r="CY6" s="133"/>
      <c r="CZ6" s="82"/>
      <c r="DA6" s="150"/>
      <c r="DB6" s="116"/>
      <c r="DC6" s="116"/>
      <c r="DD6" s="116"/>
      <c r="DE6" s="116"/>
      <c r="DF6" s="116"/>
      <c r="DG6" s="116"/>
      <c r="DH6" s="116"/>
      <c r="DI6" s="116"/>
      <c r="DJ6" s="116"/>
      <c r="DK6" s="36"/>
      <c r="DL6" s="82"/>
      <c r="DM6" s="150"/>
      <c r="DN6" s="116"/>
      <c r="DO6" s="116"/>
      <c r="DP6" s="116"/>
      <c r="DQ6" s="36"/>
      <c r="DR6" s="133"/>
      <c r="DS6" s="116"/>
      <c r="DT6" s="116"/>
      <c r="DU6" s="150"/>
      <c r="DV6" s="41"/>
      <c r="DW6" s="116"/>
      <c r="DX6" s="116"/>
      <c r="DY6" s="116"/>
      <c r="DZ6" s="116"/>
      <c r="EA6" s="116"/>
      <c r="EB6" s="116"/>
      <c r="EC6" s="116"/>
      <c r="ED6" s="116"/>
      <c r="EE6" s="36"/>
      <c r="EF6" s="133"/>
      <c r="EG6" s="116"/>
      <c r="EH6" s="116"/>
      <c r="EI6" s="116"/>
      <c r="EJ6" s="150"/>
      <c r="EK6" s="150"/>
      <c r="EL6" s="41"/>
      <c r="EM6" s="116"/>
      <c r="EN6" s="116"/>
      <c r="EO6" s="116"/>
      <c r="EP6" s="116"/>
      <c r="EQ6" s="82"/>
      <c r="ER6" s="226"/>
    </row>
    <row r="7" spans="1:150" ht="18" thickBot="1" x14ac:dyDescent="0.35">
      <c r="A7" s="24" t="s">
        <v>16</v>
      </c>
      <c r="B7" s="25" t="s">
        <v>6</v>
      </c>
      <c r="C7" s="83"/>
      <c r="D7" s="71"/>
      <c r="E7" s="72"/>
      <c r="F7" s="73"/>
      <c r="G7" s="83"/>
      <c r="H7" s="83"/>
      <c r="I7" s="113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14"/>
      <c r="U7" s="144"/>
      <c r="V7" s="151"/>
      <c r="W7" s="117"/>
      <c r="X7" s="117"/>
      <c r="Y7" s="117"/>
      <c r="Z7" s="117"/>
      <c r="AA7" s="117"/>
      <c r="AB7" s="117"/>
      <c r="AC7" s="114"/>
      <c r="AD7" s="134"/>
      <c r="AE7" s="117"/>
      <c r="AF7" s="151"/>
      <c r="AG7" s="106"/>
      <c r="AH7" s="117"/>
      <c r="AI7" s="117"/>
      <c r="AJ7" s="117"/>
      <c r="AK7" s="117"/>
      <c r="AL7" s="117"/>
      <c r="AM7" s="117"/>
      <c r="AN7" s="117"/>
      <c r="AO7" s="117"/>
      <c r="AP7" s="151"/>
      <c r="AQ7" s="114"/>
      <c r="AR7" s="134"/>
      <c r="AS7" s="72"/>
      <c r="AT7" s="184"/>
      <c r="AU7" s="144"/>
      <c r="AV7" s="144"/>
      <c r="AW7" s="113"/>
      <c r="AX7" s="201"/>
      <c r="AY7" s="201"/>
      <c r="AZ7" s="201"/>
      <c r="BA7" s="201"/>
      <c r="BB7" s="201"/>
      <c r="BC7" s="201"/>
      <c r="BD7" s="184"/>
      <c r="BE7" s="113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14"/>
      <c r="BR7" s="113"/>
      <c r="BS7" s="106"/>
      <c r="BT7" s="106"/>
      <c r="BU7" s="106"/>
      <c r="BV7" s="106"/>
      <c r="BW7" s="114"/>
      <c r="BX7" s="113"/>
      <c r="BY7" s="201"/>
      <c r="BZ7" s="184"/>
      <c r="CA7" s="144"/>
      <c r="CB7" s="144"/>
      <c r="CC7" s="113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14"/>
      <c r="CQ7" s="113"/>
      <c r="CR7" s="201"/>
      <c r="CS7" s="201"/>
      <c r="CT7" s="201"/>
      <c r="CU7" s="201"/>
      <c r="CV7" s="201"/>
      <c r="CW7" s="201"/>
      <c r="CX7" s="184"/>
      <c r="CY7" s="134"/>
      <c r="CZ7" s="144"/>
      <c r="DA7" s="151"/>
      <c r="DB7" s="117"/>
      <c r="DC7" s="117"/>
      <c r="DD7" s="117"/>
      <c r="DE7" s="117"/>
      <c r="DF7" s="117"/>
      <c r="DG7" s="117"/>
      <c r="DH7" s="117"/>
      <c r="DI7" s="117"/>
      <c r="DJ7" s="117"/>
      <c r="DK7" s="114"/>
      <c r="DL7" s="144"/>
      <c r="DM7" s="151"/>
      <c r="DN7" s="117"/>
      <c r="DO7" s="117"/>
      <c r="DP7" s="117"/>
      <c r="DQ7" s="114"/>
      <c r="DR7" s="134"/>
      <c r="DS7" s="117"/>
      <c r="DT7" s="117"/>
      <c r="DU7" s="151"/>
      <c r="DV7" s="106"/>
      <c r="DW7" s="117"/>
      <c r="DX7" s="117"/>
      <c r="DY7" s="117"/>
      <c r="DZ7" s="117"/>
      <c r="EA7" s="117"/>
      <c r="EB7" s="117"/>
      <c r="EC7" s="117"/>
      <c r="ED7" s="117"/>
      <c r="EE7" s="114"/>
      <c r="EF7" s="134"/>
      <c r="EG7" s="117"/>
      <c r="EH7" s="117"/>
      <c r="EI7" s="117"/>
      <c r="EJ7" s="151"/>
      <c r="EK7" s="151"/>
      <c r="EL7" s="106"/>
      <c r="EM7" s="117"/>
      <c r="EN7" s="117"/>
      <c r="EO7" s="117"/>
      <c r="EP7" s="117"/>
      <c r="EQ7" s="144"/>
      <c r="ER7" s="227"/>
    </row>
    <row r="8" spans="1:150" ht="17.25" x14ac:dyDescent="0.3">
      <c r="A8" s="26" t="s">
        <v>20</v>
      </c>
      <c r="B8" s="27" t="s">
        <v>23</v>
      </c>
      <c r="C8" s="84"/>
      <c r="D8" s="77"/>
      <c r="E8" s="74"/>
      <c r="F8" s="75"/>
      <c r="G8" s="84"/>
      <c r="H8" s="84"/>
      <c r="I8" s="107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9"/>
      <c r="U8" s="145"/>
      <c r="V8" s="152"/>
      <c r="W8" s="118"/>
      <c r="X8" s="118"/>
      <c r="Y8" s="118"/>
      <c r="Z8" s="118"/>
      <c r="AA8" s="118"/>
      <c r="AB8" s="118"/>
      <c r="AC8" s="109"/>
      <c r="AD8" s="135"/>
      <c r="AE8" s="118"/>
      <c r="AF8" s="152"/>
      <c r="AG8" s="108"/>
      <c r="AH8" s="118"/>
      <c r="AI8" s="118"/>
      <c r="AJ8" s="118"/>
      <c r="AK8" s="118"/>
      <c r="AL8" s="118"/>
      <c r="AM8" s="118"/>
      <c r="AN8" s="118"/>
      <c r="AO8" s="118"/>
      <c r="AP8" s="152"/>
      <c r="AQ8" s="109"/>
      <c r="AR8" s="135"/>
      <c r="AS8" s="74"/>
      <c r="AT8" s="185"/>
      <c r="AU8" s="145"/>
      <c r="AV8" s="152"/>
      <c r="AW8" s="107"/>
      <c r="AX8" s="108"/>
      <c r="AY8" s="108"/>
      <c r="AZ8" s="108"/>
      <c r="BA8" s="108"/>
      <c r="BB8" s="108"/>
      <c r="BC8" s="108"/>
      <c r="BD8" s="109"/>
      <c r="BE8" s="107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9"/>
      <c r="BR8" s="107"/>
      <c r="BS8" s="108"/>
      <c r="BT8" s="108"/>
      <c r="BU8" s="108"/>
      <c r="BV8" s="108"/>
      <c r="BW8" s="109"/>
      <c r="BX8" s="107"/>
      <c r="BY8" s="202"/>
      <c r="BZ8" s="185"/>
      <c r="CA8" s="145"/>
      <c r="CB8" s="145"/>
      <c r="CC8" s="107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9"/>
      <c r="CQ8" s="107"/>
      <c r="CR8" s="202"/>
      <c r="CS8" s="202"/>
      <c r="CT8" s="202"/>
      <c r="CU8" s="202"/>
      <c r="CV8" s="202"/>
      <c r="CW8" s="202"/>
      <c r="CX8" s="185"/>
      <c r="CY8" s="135"/>
      <c r="CZ8" s="145"/>
      <c r="DA8" s="152"/>
      <c r="DB8" s="118"/>
      <c r="DC8" s="118"/>
      <c r="DD8" s="118"/>
      <c r="DE8" s="118"/>
      <c r="DF8" s="118"/>
      <c r="DG8" s="118"/>
      <c r="DH8" s="118"/>
      <c r="DI8" s="118"/>
      <c r="DJ8" s="118"/>
      <c r="DK8" s="109"/>
      <c r="DL8" s="145"/>
      <c r="DM8" s="152"/>
      <c r="DN8" s="118"/>
      <c r="DO8" s="118"/>
      <c r="DP8" s="118"/>
      <c r="DQ8" s="109"/>
      <c r="DR8" s="135"/>
      <c r="DS8" s="118"/>
      <c r="DT8" s="118"/>
      <c r="DU8" s="152"/>
      <c r="DV8" s="108"/>
      <c r="DW8" s="118"/>
      <c r="DX8" s="118"/>
      <c r="DY8" s="118"/>
      <c r="DZ8" s="118"/>
      <c r="EA8" s="118"/>
      <c r="EB8" s="118"/>
      <c r="EC8" s="118"/>
      <c r="ED8" s="118"/>
      <c r="EE8" s="109"/>
      <c r="EF8" s="135"/>
      <c r="EG8" s="118"/>
      <c r="EH8" s="118"/>
      <c r="EI8" s="118"/>
      <c r="EJ8" s="152"/>
      <c r="EK8" s="152"/>
      <c r="EL8" s="108"/>
      <c r="EM8" s="118"/>
      <c r="EN8" s="118"/>
      <c r="EO8" s="118"/>
      <c r="EP8" s="118"/>
      <c r="EQ8" s="145"/>
      <c r="ER8" s="228"/>
    </row>
    <row r="9" spans="1:150" ht="17.25" x14ac:dyDescent="0.3">
      <c r="A9" s="7" t="s">
        <v>13</v>
      </c>
      <c r="B9" s="8" t="s">
        <v>14</v>
      </c>
      <c r="C9" s="85">
        <v>0</v>
      </c>
      <c r="D9" s="47">
        <v>800000</v>
      </c>
      <c r="E9" s="42">
        <v>100000</v>
      </c>
      <c r="F9" s="38">
        <v>1700000</v>
      </c>
      <c r="G9" s="85">
        <v>0</v>
      </c>
      <c r="H9" s="85">
        <v>0</v>
      </c>
      <c r="I9" s="47">
        <v>140000</v>
      </c>
      <c r="J9" s="42">
        <v>500000</v>
      </c>
      <c r="K9" s="42">
        <v>1722000</v>
      </c>
      <c r="L9" s="42">
        <v>150000</v>
      </c>
      <c r="M9" s="42">
        <v>150000</v>
      </c>
      <c r="N9" s="42">
        <v>25000</v>
      </c>
      <c r="O9" s="42">
        <v>100000</v>
      </c>
      <c r="P9" s="42">
        <v>233000</v>
      </c>
      <c r="Q9" s="42">
        <v>350000</v>
      </c>
      <c r="R9" s="42">
        <v>50000</v>
      </c>
      <c r="S9" s="42">
        <v>160000</v>
      </c>
      <c r="T9" s="38">
        <v>50000</v>
      </c>
      <c r="U9" s="85">
        <v>640000</v>
      </c>
      <c r="V9" s="153"/>
      <c r="W9" s="119"/>
      <c r="X9" s="119"/>
      <c r="Y9" s="119"/>
      <c r="Z9" s="119"/>
      <c r="AA9" s="119"/>
      <c r="AB9" s="119"/>
      <c r="AC9" s="38"/>
      <c r="AD9" s="282">
        <v>0</v>
      </c>
      <c r="AE9" s="284"/>
      <c r="AF9" s="282">
        <v>0</v>
      </c>
      <c r="AG9" s="283"/>
      <c r="AH9" s="283"/>
      <c r="AI9" s="283"/>
      <c r="AJ9" s="283"/>
      <c r="AK9" s="283"/>
      <c r="AL9" s="283"/>
      <c r="AM9" s="283"/>
      <c r="AN9" s="283"/>
      <c r="AO9" s="283"/>
      <c r="AP9" s="282">
        <v>0</v>
      </c>
      <c r="AQ9" s="284"/>
      <c r="AR9" s="178"/>
      <c r="AS9" s="178">
        <v>0</v>
      </c>
      <c r="AT9" s="179"/>
      <c r="AU9" s="85">
        <v>0</v>
      </c>
      <c r="AV9" s="214">
        <v>0</v>
      </c>
      <c r="AW9" s="282">
        <v>0</v>
      </c>
      <c r="AX9" s="283"/>
      <c r="AY9" s="283"/>
      <c r="AZ9" s="283"/>
      <c r="BA9" s="283"/>
      <c r="BB9" s="283"/>
      <c r="BC9" s="283"/>
      <c r="BD9" s="284"/>
      <c r="BE9" s="282">
        <v>0</v>
      </c>
      <c r="BF9" s="283"/>
      <c r="BG9" s="283"/>
      <c r="BH9" s="283"/>
      <c r="BI9" s="283"/>
      <c r="BJ9" s="283"/>
      <c r="BK9" s="283"/>
      <c r="BL9" s="283"/>
      <c r="BM9" s="283"/>
      <c r="BN9" s="283"/>
      <c r="BO9" s="283"/>
      <c r="BP9" s="283"/>
      <c r="BQ9" s="284"/>
      <c r="BR9" s="282">
        <v>0</v>
      </c>
      <c r="BS9" s="283"/>
      <c r="BT9" s="283"/>
      <c r="BU9" s="283"/>
      <c r="BV9" s="283"/>
      <c r="BW9" s="284"/>
      <c r="BX9" s="47"/>
      <c r="BY9" s="203">
        <v>320000</v>
      </c>
      <c r="BZ9" s="238"/>
      <c r="CA9" s="85">
        <v>0</v>
      </c>
      <c r="CB9" s="85">
        <v>0</v>
      </c>
      <c r="CC9" s="282">
        <v>0</v>
      </c>
      <c r="CD9" s="283"/>
      <c r="CE9" s="283"/>
      <c r="CF9" s="283"/>
      <c r="CG9" s="283"/>
      <c r="CH9" s="283"/>
      <c r="CI9" s="283"/>
      <c r="CJ9" s="283"/>
      <c r="CK9" s="283"/>
      <c r="CL9" s="283"/>
      <c r="CM9" s="283"/>
      <c r="CN9" s="283"/>
      <c r="CO9" s="283"/>
      <c r="CP9" s="284"/>
      <c r="CQ9" s="282">
        <v>0</v>
      </c>
      <c r="CR9" s="283"/>
      <c r="CS9" s="283"/>
      <c r="CT9" s="283"/>
      <c r="CU9" s="283"/>
      <c r="CV9" s="283"/>
      <c r="CW9" s="283"/>
      <c r="CX9" s="284"/>
      <c r="CY9" s="244">
        <v>0</v>
      </c>
      <c r="CZ9" s="85">
        <v>800000</v>
      </c>
      <c r="DA9" s="252">
        <v>1462200</v>
      </c>
      <c r="DB9" s="119">
        <v>130000</v>
      </c>
      <c r="DC9" s="119">
        <v>100000</v>
      </c>
      <c r="DD9" s="119">
        <v>210000</v>
      </c>
      <c r="DE9" s="119">
        <v>150000</v>
      </c>
      <c r="DF9" s="119">
        <v>400000</v>
      </c>
      <c r="DG9" s="119">
        <v>9800</v>
      </c>
      <c r="DH9" s="119">
        <v>750000</v>
      </c>
      <c r="DI9" s="119">
        <v>50000</v>
      </c>
      <c r="DJ9" s="119">
        <v>500000</v>
      </c>
      <c r="DK9" s="38">
        <v>68000</v>
      </c>
      <c r="DL9" s="85">
        <v>0</v>
      </c>
      <c r="DM9" s="256"/>
      <c r="DN9" s="119"/>
      <c r="DO9" s="119">
        <v>0</v>
      </c>
      <c r="DP9" s="119"/>
      <c r="DQ9" s="38"/>
      <c r="DR9" s="257"/>
      <c r="DS9" s="265">
        <v>0</v>
      </c>
      <c r="DT9" s="266"/>
      <c r="DU9" s="282">
        <v>0</v>
      </c>
      <c r="DV9" s="283"/>
      <c r="DW9" s="283"/>
      <c r="DX9" s="283"/>
      <c r="DY9" s="283"/>
      <c r="DZ9" s="283"/>
      <c r="EA9" s="283"/>
      <c r="EB9" s="283"/>
      <c r="EC9" s="283"/>
      <c r="ED9" s="283"/>
      <c r="EE9" s="284"/>
      <c r="EF9" s="282">
        <v>0</v>
      </c>
      <c r="EG9" s="283"/>
      <c r="EH9" s="283"/>
      <c r="EI9" s="284"/>
      <c r="EJ9" s="272">
        <v>0</v>
      </c>
      <c r="EK9" s="282">
        <v>0</v>
      </c>
      <c r="EL9" s="283"/>
      <c r="EM9" s="283"/>
      <c r="EN9" s="283"/>
      <c r="EO9" s="283"/>
      <c r="EP9" s="284"/>
      <c r="EQ9" s="85"/>
      <c r="ER9" s="229">
        <f>SUM(C9:EQ9)</f>
        <v>11820000</v>
      </c>
    </row>
    <row r="10" spans="1:150" ht="17.25" customHeight="1" x14ac:dyDescent="0.3">
      <c r="A10" s="7" t="s">
        <v>0</v>
      </c>
      <c r="B10" s="8" t="s">
        <v>7</v>
      </c>
      <c r="C10" s="86"/>
      <c r="D10" s="48">
        <v>385</v>
      </c>
      <c r="E10" s="43">
        <v>388</v>
      </c>
      <c r="F10" s="37">
        <v>390</v>
      </c>
      <c r="G10" s="86"/>
      <c r="H10" s="86"/>
      <c r="I10" s="48">
        <v>414</v>
      </c>
      <c r="J10" s="43">
        <v>414.5</v>
      </c>
      <c r="K10" s="43">
        <v>415</v>
      </c>
      <c r="L10" s="43">
        <v>445</v>
      </c>
      <c r="M10" s="43">
        <v>450</v>
      </c>
      <c r="N10" s="43">
        <v>465</v>
      </c>
      <c r="O10" s="43">
        <v>472</v>
      </c>
      <c r="P10" s="43">
        <v>472.1</v>
      </c>
      <c r="Q10" s="43">
        <v>472.11</v>
      </c>
      <c r="R10" s="43">
        <v>472.15</v>
      </c>
      <c r="S10" s="43">
        <v>475</v>
      </c>
      <c r="T10" s="37">
        <v>475.01</v>
      </c>
      <c r="U10" s="86">
        <v>446</v>
      </c>
      <c r="V10" s="154"/>
      <c r="W10" s="120"/>
      <c r="X10" s="120"/>
      <c r="Y10" s="120"/>
      <c r="Z10" s="120"/>
      <c r="AA10" s="120"/>
      <c r="AB10" s="120"/>
      <c r="AC10" s="37"/>
      <c r="AD10" s="136"/>
      <c r="AE10" s="120"/>
      <c r="AF10" s="154"/>
      <c r="AG10" s="43"/>
      <c r="AH10" s="120"/>
      <c r="AI10" s="120"/>
      <c r="AJ10" s="120"/>
      <c r="AK10" s="120"/>
      <c r="AL10" s="120"/>
      <c r="AM10" s="120"/>
      <c r="AN10" s="120"/>
      <c r="AO10" s="120"/>
      <c r="AP10" s="154"/>
      <c r="AQ10" s="37"/>
      <c r="AR10" s="136"/>
      <c r="AS10" s="43"/>
      <c r="AT10" s="186"/>
      <c r="AU10" s="86"/>
      <c r="AV10" s="154"/>
      <c r="AW10" s="48"/>
      <c r="AX10" s="43"/>
      <c r="AY10" s="43"/>
      <c r="AZ10" s="43"/>
      <c r="BA10" s="43"/>
      <c r="BB10" s="43"/>
      <c r="BC10" s="43"/>
      <c r="BD10" s="37"/>
      <c r="BE10" s="48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37"/>
      <c r="BR10" s="48"/>
      <c r="BS10" s="43"/>
      <c r="BT10" s="43"/>
      <c r="BU10" s="43"/>
      <c r="BV10" s="43"/>
      <c r="BW10" s="37"/>
      <c r="BX10" s="48"/>
      <c r="BY10" s="204">
        <v>442</v>
      </c>
      <c r="BZ10" s="186"/>
      <c r="CA10" s="86"/>
      <c r="CB10" s="86"/>
      <c r="CC10" s="48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37"/>
      <c r="CQ10" s="48"/>
      <c r="CR10" s="204"/>
      <c r="CS10" s="204"/>
      <c r="CT10" s="204"/>
      <c r="CU10" s="204"/>
      <c r="CV10" s="204"/>
      <c r="CW10" s="204"/>
      <c r="CX10" s="186"/>
      <c r="CY10" s="136"/>
      <c r="CZ10" s="86">
        <v>420</v>
      </c>
      <c r="DA10" s="154">
        <v>412</v>
      </c>
      <c r="DB10" s="120">
        <v>418.51</v>
      </c>
      <c r="DC10" s="120">
        <v>418.52</v>
      </c>
      <c r="DD10" s="120">
        <v>419.2</v>
      </c>
      <c r="DE10" s="120">
        <v>422.5</v>
      </c>
      <c r="DF10" s="120">
        <v>424.1</v>
      </c>
      <c r="DG10" s="120">
        <v>424.5</v>
      </c>
      <c r="DH10" s="120">
        <v>425</v>
      </c>
      <c r="DI10" s="120">
        <v>425.1</v>
      </c>
      <c r="DJ10" s="120">
        <v>425.21</v>
      </c>
      <c r="DK10" s="37">
        <v>426.1</v>
      </c>
      <c r="DL10" s="86"/>
      <c r="DM10" s="154"/>
      <c r="DN10" s="120"/>
      <c r="DO10" s="120"/>
      <c r="DP10" s="120"/>
      <c r="DQ10" s="37"/>
      <c r="DR10" s="136"/>
      <c r="DS10" s="120"/>
      <c r="DT10" s="120"/>
      <c r="DU10" s="154"/>
      <c r="DV10" s="43"/>
      <c r="DW10" s="120"/>
      <c r="DX10" s="120"/>
      <c r="DY10" s="120"/>
      <c r="DZ10" s="120"/>
      <c r="EA10" s="120"/>
      <c r="EB10" s="120"/>
      <c r="EC10" s="120"/>
      <c r="ED10" s="120"/>
      <c r="EE10" s="37"/>
      <c r="EF10" s="136"/>
      <c r="EG10" s="120"/>
      <c r="EH10" s="120"/>
      <c r="EI10" s="120"/>
      <c r="EJ10" s="154"/>
      <c r="EK10" s="154"/>
      <c r="EL10" s="43"/>
      <c r="EM10" s="120"/>
      <c r="EN10" s="120"/>
      <c r="EO10" s="120"/>
      <c r="EP10" s="120"/>
      <c r="EQ10" s="86"/>
      <c r="ER10" s="226"/>
    </row>
    <row r="11" spans="1:150" s="4" customFormat="1" ht="18" thickBot="1" x14ac:dyDescent="0.35">
      <c r="A11" s="28" t="s">
        <v>4</v>
      </c>
      <c r="B11" s="31" t="s">
        <v>8</v>
      </c>
      <c r="C11" s="100"/>
      <c r="D11" s="297">
        <v>388.38</v>
      </c>
      <c r="E11" s="298"/>
      <c r="F11" s="299"/>
      <c r="G11" s="102"/>
      <c r="H11" s="100"/>
      <c r="I11" s="297">
        <v>432.92308539944906</v>
      </c>
      <c r="J11" s="298"/>
      <c r="K11" s="298"/>
      <c r="L11" s="298"/>
      <c r="M11" s="298"/>
      <c r="N11" s="298"/>
      <c r="O11" s="298"/>
      <c r="P11" s="298"/>
      <c r="Q11" s="298"/>
      <c r="R11" s="298"/>
      <c r="S11" s="298"/>
      <c r="T11" s="299"/>
      <c r="U11" s="102">
        <v>446</v>
      </c>
      <c r="V11" s="128"/>
      <c r="W11" s="146"/>
      <c r="X11" s="146"/>
      <c r="Y11" s="146"/>
      <c r="Z11" s="146"/>
      <c r="AA11" s="146"/>
      <c r="AB11" s="146"/>
      <c r="AC11" s="147"/>
      <c r="AD11" s="129"/>
      <c r="AE11" s="146"/>
      <c r="AF11" s="164"/>
      <c r="AG11" s="166"/>
      <c r="AH11" s="146"/>
      <c r="AI11" s="146"/>
      <c r="AJ11" s="146"/>
      <c r="AK11" s="146"/>
      <c r="AL11" s="146"/>
      <c r="AM11" s="146"/>
      <c r="AN11" s="146"/>
      <c r="AO11" s="146"/>
      <c r="AP11" s="168"/>
      <c r="AQ11" s="147"/>
      <c r="AR11" s="174"/>
      <c r="AS11" s="166"/>
      <c r="AT11" s="175"/>
      <c r="AU11" s="102"/>
      <c r="AV11" s="215"/>
      <c r="AW11" s="217"/>
      <c r="AX11" s="166"/>
      <c r="AY11" s="166"/>
      <c r="AZ11" s="166"/>
      <c r="BA11" s="166"/>
      <c r="BB11" s="166"/>
      <c r="BC11" s="166"/>
      <c r="BD11" s="147"/>
      <c r="BE11" s="217"/>
      <c r="BF11" s="166"/>
      <c r="BG11" s="166"/>
      <c r="BH11" s="166"/>
      <c r="BI11" s="166"/>
      <c r="BJ11" s="166"/>
      <c r="BK11" s="166"/>
      <c r="BL11" s="166"/>
      <c r="BM11" s="166"/>
      <c r="BN11" s="166"/>
      <c r="BO11" s="166"/>
      <c r="BP11" s="166"/>
      <c r="BQ11" s="147"/>
      <c r="BR11" s="217"/>
      <c r="BS11" s="166"/>
      <c r="BT11" s="166"/>
      <c r="BU11" s="166"/>
      <c r="BV11" s="166"/>
      <c r="BW11" s="147"/>
      <c r="BX11" s="217"/>
      <c r="BY11" s="205">
        <v>442</v>
      </c>
      <c r="BZ11" s="239"/>
      <c r="CA11" s="102"/>
      <c r="CB11" s="102"/>
      <c r="CC11" s="217"/>
      <c r="CD11" s="166"/>
      <c r="CE11" s="166"/>
      <c r="CF11" s="166"/>
      <c r="CG11" s="166"/>
      <c r="CH11" s="166"/>
      <c r="CI11" s="166"/>
      <c r="CJ11" s="166"/>
      <c r="CK11" s="166"/>
      <c r="CL11" s="166"/>
      <c r="CM11" s="166"/>
      <c r="CN11" s="166"/>
      <c r="CO11" s="166"/>
      <c r="CP11" s="147"/>
      <c r="CQ11" s="217"/>
      <c r="CR11" s="205"/>
      <c r="CS11" s="205"/>
      <c r="CT11" s="205"/>
      <c r="CU11" s="205"/>
      <c r="CV11" s="205"/>
      <c r="CW11" s="205"/>
      <c r="CX11" s="242"/>
      <c r="CY11" s="248"/>
      <c r="CZ11" s="102">
        <v>420</v>
      </c>
      <c r="DA11" s="297">
        <v>419.18</v>
      </c>
      <c r="DB11" s="298"/>
      <c r="DC11" s="298"/>
      <c r="DD11" s="298"/>
      <c r="DE11" s="298"/>
      <c r="DF11" s="298"/>
      <c r="DG11" s="298"/>
      <c r="DH11" s="298"/>
      <c r="DI11" s="298"/>
      <c r="DJ11" s="298"/>
      <c r="DK11" s="299"/>
      <c r="DL11" s="102"/>
      <c r="DM11" s="259"/>
      <c r="DN11" s="146"/>
      <c r="DO11" s="146"/>
      <c r="DP11" s="146"/>
      <c r="DQ11" s="147"/>
      <c r="DR11" s="260"/>
      <c r="DS11" s="146"/>
      <c r="DT11" s="146"/>
      <c r="DU11" s="267"/>
      <c r="DV11" s="166"/>
      <c r="DW11" s="146"/>
      <c r="DX11" s="146"/>
      <c r="DY11" s="146"/>
      <c r="DZ11" s="146"/>
      <c r="EA11" s="146"/>
      <c r="EB11" s="146"/>
      <c r="EC11" s="146"/>
      <c r="ED11" s="146"/>
      <c r="EE11" s="147"/>
      <c r="EF11" s="268"/>
      <c r="EG11" s="146"/>
      <c r="EH11" s="146"/>
      <c r="EI11" s="146"/>
      <c r="EJ11" s="275"/>
      <c r="EK11" s="278"/>
      <c r="EL11" s="166"/>
      <c r="EM11" s="146"/>
      <c r="EN11" s="146"/>
      <c r="EO11" s="146"/>
      <c r="EP11" s="146"/>
      <c r="EQ11" s="102"/>
      <c r="ER11" s="230"/>
      <c r="ET11" s="34"/>
    </row>
    <row r="12" spans="1:150" ht="17.25" x14ac:dyDescent="0.3">
      <c r="A12" s="21" t="s">
        <v>21</v>
      </c>
      <c r="B12" s="22" t="s">
        <v>24</v>
      </c>
      <c r="C12" s="87"/>
      <c r="D12" s="62"/>
      <c r="E12" s="63"/>
      <c r="F12" s="64"/>
      <c r="G12" s="87"/>
      <c r="H12" s="87"/>
      <c r="I12" s="62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4"/>
      <c r="U12" s="87"/>
      <c r="V12" s="155"/>
      <c r="W12" s="121"/>
      <c r="X12" s="121"/>
      <c r="Y12" s="121"/>
      <c r="Z12" s="121"/>
      <c r="AA12" s="121"/>
      <c r="AB12" s="121"/>
      <c r="AC12" s="64"/>
      <c r="AD12" s="137"/>
      <c r="AE12" s="121"/>
      <c r="AF12" s="155"/>
      <c r="AG12" s="63"/>
      <c r="AH12" s="121"/>
      <c r="AI12" s="121"/>
      <c r="AJ12" s="121"/>
      <c r="AK12" s="121"/>
      <c r="AL12" s="121"/>
      <c r="AM12" s="121"/>
      <c r="AN12" s="121"/>
      <c r="AO12" s="121"/>
      <c r="AP12" s="155"/>
      <c r="AQ12" s="64"/>
      <c r="AR12" s="137"/>
      <c r="AS12" s="197"/>
      <c r="AT12" s="187"/>
      <c r="AU12" s="87"/>
      <c r="AV12" s="87"/>
      <c r="AW12" s="219"/>
      <c r="AX12" s="220"/>
      <c r="AY12" s="220"/>
      <c r="AZ12" s="220"/>
      <c r="BA12" s="220"/>
      <c r="BB12" s="220"/>
      <c r="BC12" s="220"/>
      <c r="BD12" s="221"/>
      <c r="BE12" s="62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4"/>
      <c r="BR12" s="62"/>
      <c r="BS12" s="63"/>
      <c r="BT12" s="63"/>
      <c r="BU12" s="63"/>
      <c r="BV12" s="63"/>
      <c r="BW12" s="64"/>
      <c r="BX12" s="62"/>
      <c r="BY12" s="237"/>
      <c r="BZ12" s="187"/>
      <c r="CA12" s="87"/>
      <c r="CB12" s="87"/>
      <c r="CC12" s="62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4"/>
      <c r="CQ12" s="62"/>
      <c r="CR12" s="237"/>
      <c r="CS12" s="237"/>
      <c r="CT12" s="237"/>
      <c r="CU12" s="237"/>
      <c r="CV12" s="237"/>
      <c r="CW12" s="237"/>
      <c r="CX12" s="187"/>
      <c r="CY12" s="137"/>
      <c r="CZ12" s="87"/>
      <c r="DA12" s="155"/>
      <c r="DB12" s="121"/>
      <c r="DC12" s="121"/>
      <c r="DD12" s="121"/>
      <c r="DE12" s="121"/>
      <c r="DF12" s="121"/>
      <c r="DG12" s="121"/>
      <c r="DH12" s="121"/>
      <c r="DI12" s="121"/>
      <c r="DJ12" s="121"/>
      <c r="DK12" s="64"/>
      <c r="DL12" s="87"/>
      <c r="DM12" s="155"/>
      <c r="DN12" s="121"/>
      <c r="DO12" s="121"/>
      <c r="DP12" s="121"/>
      <c r="DQ12" s="64"/>
      <c r="DR12" s="137"/>
      <c r="DS12" s="121"/>
      <c r="DT12" s="121"/>
      <c r="DU12" s="155"/>
      <c r="DV12" s="63"/>
      <c r="DW12" s="121"/>
      <c r="DX12" s="121"/>
      <c r="DY12" s="121"/>
      <c r="DZ12" s="121"/>
      <c r="EA12" s="121"/>
      <c r="EB12" s="121"/>
      <c r="EC12" s="121"/>
      <c r="ED12" s="121"/>
      <c r="EE12" s="64"/>
      <c r="EF12" s="137"/>
      <c r="EG12" s="121"/>
      <c r="EH12" s="121"/>
      <c r="EI12" s="121"/>
      <c r="EJ12" s="155"/>
      <c r="EK12" s="155"/>
      <c r="EL12" s="63"/>
      <c r="EM12" s="121"/>
      <c r="EN12" s="121"/>
      <c r="EO12" s="121"/>
      <c r="EP12" s="121"/>
      <c r="EQ12" s="87"/>
      <c r="ER12" s="228"/>
    </row>
    <row r="13" spans="1:150" ht="17.25" x14ac:dyDescent="0.3">
      <c r="A13" s="9" t="s">
        <v>13</v>
      </c>
      <c r="B13" s="10" t="s">
        <v>14</v>
      </c>
      <c r="C13" s="88">
        <v>0</v>
      </c>
      <c r="D13" s="294">
        <v>0</v>
      </c>
      <c r="E13" s="295"/>
      <c r="F13" s="296"/>
      <c r="G13" s="104">
        <v>3830000</v>
      </c>
      <c r="H13" s="105">
        <v>0</v>
      </c>
      <c r="I13" s="300">
        <v>0</v>
      </c>
      <c r="J13" s="301"/>
      <c r="K13" s="301"/>
      <c r="L13" s="301"/>
      <c r="M13" s="301"/>
      <c r="N13" s="301"/>
      <c r="O13" s="301"/>
      <c r="P13" s="301"/>
      <c r="Q13" s="301"/>
      <c r="R13" s="301"/>
      <c r="S13" s="301"/>
      <c r="T13" s="302"/>
      <c r="U13" s="148">
        <v>0</v>
      </c>
      <c r="V13" s="161">
        <v>90000</v>
      </c>
      <c r="W13" s="162">
        <v>121000</v>
      </c>
      <c r="X13" s="162">
        <v>100000</v>
      </c>
      <c r="Y13" s="162">
        <v>100000</v>
      </c>
      <c r="Z13" s="162">
        <v>56000</v>
      </c>
      <c r="AA13" s="162">
        <v>1434000</v>
      </c>
      <c r="AB13" s="162">
        <v>200000</v>
      </c>
      <c r="AC13" s="104">
        <v>1610000</v>
      </c>
      <c r="AD13" s="163">
        <v>200000</v>
      </c>
      <c r="AE13" s="162">
        <v>5150000</v>
      </c>
      <c r="AF13" s="161">
        <v>100000</v>
      </c>
      <c r="AG13" s="167">
        <v>425000</v>
      </c>
      <c r="AH13" s="162">
        <v>59000</v>
      </c>
      <c r="AI13" s="162">
        <v>100000</v>
      </c>
      <c r="AJ13" s="162">
        <v>50000</v>
      </c>
      <c r="AK13" s="162">
        <v>50000</v>
      </c>
      <c r="AL13" s="162">
        <v>50000</v>
      </c>
      <c r="AM13" s="162">
        <v>20000</v>
      </c>
      <c r="AN13" s="162">
        <v>24000</v>
      </c>
      <c r="AO13" s="162">
        <v>822000</v>
      </c>
      <c r="AP13" s="161">
        <v>500000</v>
      </c>
      <c r="AQ13" s="104">
        <v>780000</v>
      </c>
      <c r="AR13" s="163">
        <v>50000</v>
      </c>
      <c r="AS13" s="167">
        <v>100000</v>
      </c>
      <c r="AT13" s="188">
        <v>100000</v>
      </c>
      <c r="AU13" s="181">
        <v>0</v>
      </c>
      <c r="AV13" s="181">
        <v>0</v>
      </c>
      <c r="AW13" s="218">
        <v>150000</v>
      </c>
      <c r="AX13" s="206">
        <v>100000</v>
      </c>
      <c r="AY13" s="206">
        <v>200000</v>
      </c>
      <c r="AZ13" s="206">
        <v>105000</v>
      </c>
      <c r="BA13" s="206">
        <v>370000</v>
      </c>
      <c r="BB13" s="206">
        <v>100000</v>
      </c>
      <c r="BC13" s="206">
        <v>221000</v>
      </c>
      <c r="BD13" s="188">
        <v>1160000</v>
      </c>
      <c r="BE13" s="218">
        <v>24000</v>
      </c>
      <c r="BF13" s="167">
        <v>100000</v>
      </c>
      <c r="BG13" s="167">
        <v>80000</v>
      </c>
      <c r="BH13" s="167">
        <v>64000</v>
      </c>
      <c r="BI13" s="167">
        <v>200000</v>
      </c>
      <c r="BJ13" s="167">
        <v>20000</v>
      </c>
      <c r="BK13" s="167">
        <v>100000</v>
      </c>
      <c r="BL13" s="167">
        <v>700000</v>
      </c>
      <c r="BM13" s="167">
        <v>2300000</v>
      </c>
      <c r="BN13" s="167">
        <v>600000</v>
      </c>
      <c r="BO13" s="167">
        <v>400000</v>
      </c>
      <c r="BP13" s="167">
        <v>200000</v>
      </c>
      <c r="BQ13" s="104">
        <v>2000000</v>
      </c>
      <c r="BR13" s="218">
        <v>100000</v>
      </c>
      <c r="BS13" s="167">
        <v>17000</v>
      </c>
      <c r="BT13" s="167">
        <v>80000</v>
      </c>
      <c r="BU13" s="167">
        <v>320000</v>
      </c>
      <c r="BV13" s="167">
        <v>2235000</v>
      </c>
      <c r="BW13" s="104">
        <v>548000</v>
      </c>
      <c r="BX13" s="218">
        <v>628000</v>
      </c>
      <c r="BY13" s="206">
        <v>500000</v>
      </c>
      <c r="BZ13" s="188">
        <v>500000</v>
      </c>
      <c r="CA13" s="181">
        <v>0</v>
      </c>
      <c r="CB13" s="181">
        <v>0</v>
      </c>
      <c r="CC13" s="218">
        <v>490000</v>
      </c>
      <c r="CD13" s="167">
        <v>500000</v>
      </c>
      <c r="CE13" s="167">
        <v>500000</v>
      </c>
      <c r="CF13" s="167">
        <v>500000</v>
      </c>
      <c r="CG13" s="167">
        <v>1000000</v>
      </c>
      <c r="CH13" s="167">
        <v>100000</v>
      </c>
      <c r="CI13" s="167">
        <v>200000</v>
      </c>
      <c r="CJ13" s="167">
        <v>350000</v>
      </c>
      <c r="CK13" s="167">
        <v>200000</v>
      </c>
      <c r="CL13" s="167">
        <v>200000</v>
      </c>
      <c r="CM13" s="167">
        <v>2654000</v>
      </c>
      <c r="CN13" s="167">
        <v>13870</v>
      </c>
      <c r="CO13" s="167">
        <v>750000</v>
      </c>
      <c r="CP13" s="104">
        <v>722130</v>
      </c>
      <c r="CQ13" s="218">
        <v>365000</v>
      </c>
      <c r="CR13" s="206">
        <v>50000</v>
      </c>
      <c r="CS13" s="206">
        <v>100000</v>
      </c>
      <c r="CT13" s="206">
        <v>250000</v>
      </c>
      <c r="CU13" s="206">
        <v>5000</v>
      </c>
      <c r="CV13" s="206">
        <v>94000</v>
      </c>
      <c r="CW13" s="206">
        <v>100000</v>
      </c>
      <c r="CX13" s="188">
        <v>2906000</v>
      </c>
      <c r="CY13" s="163">
        <v>0</v>
      </c>
      <c r="CZ13" s="181">
        <v>210000</v>
      </c>
      <c r="DA13" s="161"/>
      <c r="DB13" s="162"/>
      <c r="DC13" s="162"/>
      <c r="DD13" s="162"/>
      <c r="DE13" s="162"/>
      <c r="DF13" s="162">
        <v>0</v>
      </c>
      <c r="DG13" s="162"/>
      <c r="DH13" s="162"/>
      <c r="DI13" s="162"/>
      <c r="DJ13" s="162"/>
      <c r="DK13" s="104"/>
      <c r="DL13" s="181">
        <v>0</v>
      </c>
      <c r="DM13" s="161">
        <v>281229</v>
      </c>
      <c r="DN13" s="162">
        <v>1000000</v>
      </c>
      <c r="DO13" s="162">
        <v>500000</v>
      </c>
      <c r="DP13" s="162">
        <v>500000</v>
      </c>
      <c r="DQ13" s="104">
        <v>1120000</v>
      </c>
      <c r="DR13" s="163">
        <v>3770000</v>
      </c>
      <c r="DS13" s="162">
        <v>500000</v>
      </c>
      <c r="DT13" s="162">
        <v>420000</v>
      </c>
      <c r="DU13" s="161">
        <v>109000</v>
      </c>
      <c r="DV13" s="167">
        <v>625000</v>
      </c>
      <c r="DW13" s="162">
        <v>500000</v>
      </c>
      <c r="DX13" s="162">
        <v>500000</v>
      </c>
      <c r="DY13" s="162">
        <v>200000</v>
      </c>
      <c r="DZ13" s="162">
        <v>200000</v>
      </c>
      <c r="EA13" s="162">
        <v>266000</v>
      </c>
      <c r="EB13" s="162">
        <v>1540000</v>
      </c>
      <c r="EC13" s="162">
        <v>1900000</v>
      </c>
      <c r="ED13" s="162">
        <v>100000</v>
      </c>
      <c r="EE13" s="104">
        <v>6000000</v>
      </c>
      <c r="EF13" s="163">
        <v>64509</v>
      </c>
      <c r="EG13" s="162">
        <v>200000</v>
      </c>
      <c r="EH13" s="162">
        <v>100000</v>
      </c>
      <c r="EI13" s="162">
        <v>5285491</v>
      </c>
      <c r="EJ13" s="161">
        <v>4224000</v>
      </c>
      <c r="EK13" s="161">
        <v>148490</v>
      </c>
      <c r="EL13" s="167">
        <v>100000</v>
      </c>
      <c r="EM13" s="162">
        <v>50000</v>
      </c>
      <c r="EN13" s="162">
        <v>100000</v>
      </c>
      <c r="EO13" s="162">
        <v>21510</v>
      </c>
      <c r="EP13" s="162">
        <v>740000</v>
      </c>
      <c r="EQ13" s="181"/>
      <c r="ER13" s="229">
        <f>SUM(C13:EQ13)</f>
        <v>73568229</v>
      </c>
    </row>
    <row r="14" spans="1:150" ht="17.25" customHeight="1" x14ac:dyDescent="0.3">
      <c r="A14" s="9" t="s">
        <v>15</v>
      </c>
      <c r="B14" s="10" t="s">
        <v>9</v>
      </c>
      <c r="C14" s="88"/>
      <c r="D14" s="49"/>
      <c r="E14" s="44"/>
      <c r="F14" s="35"/>
      <c r="G14" s="88">
        <v>367</v>
      </c>
      <c r="H14" s="88"/>
      <c r="I14" s="49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35"/>
      <c r="U14" s="88"/>
      <c r="V14" s="130">
        <v>499.5</v>
      </c>
      <c r="W14" s="122">
        <v>500</v>
      </c>
      <c r="X14" s="122">
        <v>509</v>
      </c>
      <c r="Y14" s="122">
        <v>515</v>
      </c>
      <c r="Z14" s="122">
        <v>528</v>
      </c>
      <c r="AA14" s="122">
        <v>543.84</v>
      </c>
      <c r="AB14" s="122">
        <v>550</v>
      </c>
      <c r="AC14" s="35">
        <v>553</v>
      </c>
      <c r="AD14" s="131">
        <v>499</v>
      </c>
      <c r="AE14" s="122">
        <v>503</v>
      </c>
      <c r="AF14" s="165">
        <v>408.8</v>
      </c>
      <c r="AG14" s="44">
        <v>409</v>
      </c>
      <c r="AH14" s="122">
        <v>409.99</v>
      </c>
      <c r="AI14" s="122">
        <v>413</v>
      </c>
      <c r="AJ14" s="122">
        <v>430</v>
      </c>
      <c r="AK14" s="122">
        <v>440</v>
      </c>
      <c r="AL14" s="122">
        <v>450</v>
      </c>
      <c r="AM14" s="122">
        <v>460</v>
      </c>
      <c r="AN14" s="122">
        <v>470</v>
      </c>
      <c r="AO14" s="122">
        <v>473.8</v>
      </c>
      <c r="AP14" s="169">
        <v>395</v>
      </c>
      <c r="AQ14" s="35">
        <v>400</v>
      </c>
      <c r="AR14" s="176">
        <v>407</v>
      </c>
      <c r="AS14" s="44">
        <v>408</v>
      </c>
      <c r="AT14" s="177">
        <v>409</v>
      </c>
      <c r="AU14" s="88"/>
      <c r="AV14" s="88"/>
      <c r="AW14" s="49">
        <v>480</v>
      </c>
      <c r="AX14" s="207">
        <v>481</v>
      </c>
      <c r="AY14" s="207">
        <v>483</v>
      </c>
      <c r="AZ14" s="207">
        <v>484</v>
      </c>
      <c r="BA14" s="207">
        <v>485</v>
      </c>
      <c r="BB14" s="207">
        <v>494</v>
      </c>
      <c r="BC14" s="207">
        <v>499</v>
      </c>
      <c r="BD14" s="216">
        <v>500</v>
      </c>
      <c r="BE14" s="49">
        <v>500</v>
      </c>
      <c r="BF14" s="44">
        <v>509</v>
      </c>
      <c r="BG14" s="44">
        <v>510</v>
      </c>
      <c r="BH14" s="44">
        <v>511</v>
      </c>
      <c r="BI14" s="44">
        <v>530</v>
      </c>
      <c r="BJ14" s="44">
        <v>537</v>
      </c>
      <c r="BK14" s="44">
        <v>538</v>
      </c>
      <c r="BL14" s="44">
        <v>539</v>
      </c>
      <c r="BM14" s="44">
        <v>540</v>
      </c>
      <c r="BN14" s="44">
        <v>545</v>
      </c>
      <c r="BO14" s="44">
        <v>547</v>
      </c>
      <c r="BP14" s="44">
        <v>549</v>
      </c>
      <c r="BQ14" s="35">
        <v>550</v>
      </c>
      <c r="BR14" s="49">
        <v>453.9</v>
      </c>
      <c r="BS14" s="44">
        <v>489</v>
      </c>
      <c r="BT14" s="44">
        <v>490</v>
      </c>
      <c r="BU14" s="44">
        <v>495</v>
      </c>
      <c r="BV14" s="44">
        <v>500</v>
      </c>
      <c r="BW14" s="35">
        <v>509</v>
      </c>
      <c r="BX14" s="49">
        <v>424</v>
      </c>
      <c r="BY14" s="207">
        <v>426</v>
      </c>
      <c r="BZ14" s="240">
        <v>427</v>
      </c>
      <c r="CA14" s="88"/>
      <c r="CB14" s="88"/>
      <c r="CC14" s="49">
        <v>454</v>
      </c>
      <c r="CD14" s="44">
        <v>455</v>
      </c>
      <c r="CE14" s="44">
        <v>460</v>
      </c>
      <c r="CF14" s="44">
        <v>462</v>
      </c>
      <c r="CG14" s="44">
        <v>465</v>
      </c>
      <c r="CH14" s="44">
        <v>475</v>
      </c>
      <c r="CI14" s="44">
        <v>476</v>
      </c>
      <c r="CJ14" s="44">
        <v>477</v>
      </c>
      <c r="CK14" s="44">
        <v>478</v>
      </c>
      <c r="CL14" s="44">
        <v>479</v>
      </c>
      <c r="CM14" s="44">
        <v>480</v>
      </c>
      <c r="CN14" s="44">
        <v>483</v>
      </c>
      <c r="CO14" s="44">
        <v>485</v>
      </c>
      <c r="CP14" s="35">
        <v>487</v>
      </c>
      <c r="CQ14" s="49">
        <v>450</v>
      </c>
      <c r="CR14" s="207">
        <v>451</v>
      </c>
      <c r="CS14" s="207">
        <v>452</v>
      </c>
      <c r="CT14" s="207">
        <v>453</v>
      </c>
      <c r="CU14" s="207">
        <v>454</v>
      </c>
      <c r="CV14" s="207">
        <v>457</v>
      </c>
      <c r="CW14" s="207">
        <v>459</v>
      </c>
      <c r="CX14" s="243">
        <v>462</v>
      </c>
      <c r="CY14" s="249"/>
      <c r="CZ14" s="88">
        <v>405</v>
      </c>
      <c r="DA14" s="250"/>
      <c r="DB14" s="122"/>
      <c r="DC14" s="122"/>
      <c r="DD14" s="122"/>
      <c r="DE14" s="122"/>
      <c r="DF14" s="122"/>
      <c r="DG14" s="122"/>
      <c r="DH14" s="122"/>
      <c r="DI14" s="122"/>
      <c r="DJ14" s="122"/>
      <c r="DK14" s="35"/>
      <c r="DL14" s="88"/>
      <c r="DM14" s="261">
        <v>447</v>
      </c>
      <c r="DN14" s="122">
        <v>457</v>
      </c>
      <c r="DO14" s="122">
        <v>459</v>
      </c>
      <c r="DP14" s="122">
        <v>463</v>
      </c>
      <c r="DQ14" s="35">
        <v>464</v>
      </c>
      <c r="DR14" s="262">
        <v>450</v>
      </c>
      <c r="DS14" s="122">
        <v>450.5</v>
      </c>
      <c r="DT14" s="122">
        <v>450.7</v>
      </c>
      <c r="DU14" s="269">
        <v>419</v>
      </c>
      <c r="DV14" s="44">
        <v>420</v>
      </c>
      <c r="DW14" s="122">
        <v>421</v>
      </c>
      <c r="DX14" s="122">
        <v>422</v>
      </c>
      <c r="DY14" s="122">
        <v>424</v>
      </c>
      <c r="DZ14" s="122">
        <v>428</v>
      </c>
      <c r="EA14" s="122">
        <v>431.57</v>
      </c>
      <c r="EB14" s="122">
        <v>440</v>
      </c>
      <c r="EC14" s="122">
        <v>441</v>
      </c>
      <c r="ED14" s="122">
        <v>441.5</v>
      </c>
      <c r="EE14" s="35">
        <v>442</v>
      </c>
      <c r="EF14" s="270">
        <v>398</v>
      </c>
      <c r="EG14" s="122">
        <v>405</v>
      </c>
      <c r="EH14" s="122">
        <v>411</v>
      </c>
      <c r="EI14" s="122">
        <v>412</v>
      </c>
      <c r="EJ14" s="276">
        <v>385</v>
      </c>
      <c r="EK14" s="277">
        <v>365</v>
      </c>
      <c r="EL14" s="44">
        <v>367</v>
      </c>
      <c r="EM14" s="122">
        <v>367.9</v>
      </c>
      <c r="EN14" s="122">
        <v>371</v>
      </c>
      <c r="EO14" s="122">
        <v>375.95</v>
      </c>
      <c r="EP14" s="122">
        <v>381</v>
      </c>
      <c r="EQ14" s="88"/>
      <c r="ER14" s="231"/>
    </row>
    <row r="15" spans="1:150" s="4" customFormat="1" ht="18" thickBot="1" x14ac:dyDescent="0.35">
      <c r="A15" s="23" t="s">
        <v>17</v>
      </c>
      <c r="B15" s="33" t="s">
        <v>10</v>
      </c>
      <c r="C15" s="89"/>
      <c r="D15" s="65"/>
      <c r="E15" s="66"/>
      <c r="F15" s="67"/>
      <c r="G15" s="89">
        <v>367</v>
      </c>
      <c r="H15" s="89"/>
      <c r="I15" s="65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7"/>
      <c r="U15" s="89"/>
      <c r="V15" s="288">
        <v>543.68621934788473</v>
      </c>
      <c r="W15" s="289"/>
      <c r="X15" s="289"/>
      <c r="Y15" s="289"/>
      <c r="Z15" s="289"/>
      <c r="AA15" s="289"/>
      <c r="AB15" s="289"/>
      <c r="AC15" s="290"/>
      <c r="AD15" s="288">
        <v>502.85</v>
      </c>
      <c r="AE15" s="290"/>
      <c r="AF15" s="288">
        <v>444.79</v>
      </c>
      <c r="AG15" s="289"/>
      <c r="AH15" s="289"/>
      <c r="AI15" s="289"/>
      <c r="AJ15" s="289"/>
      <c r="AK15" s="289"/>
      <c r="AL15" s="289"/>
      <c r="AM15" s="289"/>
      <c r="AN15" s="289"/>
      <c r="AO15" s="290"/>
      <c r="AP15" s="288">
        <v>398.046875</v>
      </c>
      <c r="AQ15" s="290"/>
      <c r="AR15" s="170"/>
      <c r="AS15" s="170">
        <v>408.2</v>
      </c>
      <c r="AT15" s="171"/>
      <c r="AU15" s="89"/>
      <c r="AV15" s="89"/>
      <c r="AW15" s="288">
        <v>493.2</v>
      </c>
      <c r="AX15" s="289"/>
      <c r="AY15" s="289"/>
      <c r="AZ15" s="289"/>
      <c r="BA15" s="289"/>
      <c r="BB15" s="289"/>
      <c r="BC15" s="289"/>
      <c r="BD15" s="290"/>
      <c r="BE15" s="288">
        <v>542.4</v>
      </c>
      <c r="BF15" s="289"/>
      <c r="BG15" s="289"/>
      <c r="BH15" s="289"/>
      <c r="BI15" s="289"/>
      <c r="BJ15" s="289"/>
      <c r="BK15" s="289"/>
      <c r="BL15" s="289"/>
      <c r="BM15" s="289"/>
      <c r="BN15" s="289"/>
      <c r="BO15" s="289"/>
      <c r="BP15" s="289"/>
      <c r="BQ15" s="290"/>
      <c r="BR15" s="288">
        <v>499.31</v>
      </c>
      <c r="BS15" s="289"/>
      <c r="BT15" s="289"/>
      <c r="BU15" s="289"/>
      <c r="BV15" s="289"/>
      <c r="BW15" s="290"/>
      <c r="BX15" s="288">
        <v>425.54</v>
      </c>
      <c r="BY15" s="289"/>
      <c r="BZ15" s="290"/>
      <c r="CA15" s="89"/>
      <c r="CB15" s="89"/>
      <c r="CC15" s="288" t="s">
        <v>36</v>
      </c>
      <c r="CD15" s="289"/>
      <c r="CE15" s="289"/>
      <c r="CF15" s="289"/>
      <c r="CG15" s="289"/>
      <c r="CH15" s="289"/>
      <c r="CI15" s="289"/>
      <c r="CJ15" s="289"/>
      <c r="CK15" s="289"/>
      <c r="CL15" s="289"/>
      <c r="CM15" s="289"/>
      <c r="CN15" s="289"/>
      <c r="CO15" s="289"/>
      <c r="CP15" s="290"/>
      <c r="CQ15" s="288">
        <v>459.68</v>
      </c>
      <c r="CR15" s="289"/>
      <c r="CS15" s="289"/>
      <c r="CT15" s="289"/>
      <c r="CU15" s="289"/>
      <c r="CV15" s="289"/>
      <c r="CW15" s="289"/>
      <c r="CX15" s="290"/>
      <c r="CY15" s="247"/>
      <c r="CZ15" s="89">
        <v>405</v>
      </c>
      <c r="DA15" s="253"/>
      <c r="DB15" s="222"/>
      <c r="DC15" s="222"/>
      <c r="DD15" s="222"/>
      <c r="DE15" s="222"/>
      <c r="DF15" s="222"/>
      <c r="DG15" s="222"/>
      <c r="DH15" s="222"/>
      <c r="DI15" s="222"/>
      <c r="DJ15" s="222"/>
      <c r="DK15" s="67"/>
      <c r="DL15" s="89"/>
      <c r="DM15" s="288">
        <v>459.65</v>
      </c>
      <c r="DN15" s="289"/>
      <c r="DO15" s="289"/>
      <c r="DP15" s="289"/>
      <c r="DQ15" s="290"/>
      <c r="DR15" s="258"/>
      <c r="DS15" s="263">
        <v>450.12</v>
      </c>
      <c r="DT15" s="264"/>
      <c r="DU15" s="288">
        <v>437.73</v>
      </c>
      <c r="DV15" s="289"/>
      <c r="DW15" s="289"/>
      <c r="DX15" s="289"/>
      <c r="DY15" s="289"/>
      <c r="DZ15" s="289"/>
      <c r="EA15" s="289"/>
      <c r="EB15" s="289"/>
      <c r="EC15" s="289"/>
      <c r="ED15" s="289"/>
      <c r="EE15" s="290"/>
      <c r="EF15" s="288">
        <v>411.57</v>
      </c>
      <c r="EG15" s="289"/>
      <c r="EH15" s="289"/>
      <c r="EI15" s="290"/>
      <c r="EJ15" s="274">
        <v>385</v>
      </c>
      <c r="EK15" s="288">
        <v>376.22</v>
      </c>
      <c r="EL15" s="289"/>
      <c r="EM15" s="289"/>
      <c r="EN15" s="289"/>
      <c r="EO15" s="289"/>
      <c r="EP15" s="290"/>
      <c r="EQ15" s="89"/>
      <c r="ER15" s="232"/>
    </row>
    <row r="16" spans="1:150" ht="18" thickBot="1" x14ac:dyDescent="0.35">
      <c r="A16" s="15"/>
      <c r="B16" s="2"/>
      <c r="C16" s="90"/>
      <c r="D16" s="53"/>
      <c r="E16" s="54"/>
      <c r="F16" s="55"/>
      <c r="G16" s="90"/>
      <c r="H16" s="90"/>
      <c r="I16" s="53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5"/>
      <c r="U16" s="90"/>
      <c r="V16" s="156"/>
      <c r="W16" s="123"/>
      <c r="X16" s="123"/>
      <c r="Y16" s="123"/>
      <c r="Z16" s="123"/>
      <c r="AA16" s="123"/>
      <c r="AB16" s="123"/>
      <c r="AC16" s="55"/>
      <c r="AD16" s="138"/>
      <c r="AE16" s="123"/>
      <c r="AF16" s="156"/>
      <c r="AG16" s="54"/>
      <c r="AH16" s="123"/>
      <c r="AI16" s="123"/>
      <c r="AJ16" s="123"/>
      <c r="AK16" s="123"/>
      <c r="AL16" s="123"/>
      <c r="AM16" s="123"/>
      <c r="AN16" s="123"/>
      <c r="AO16" s="123"/>
      <c r="AP16" s="156"/>
      <c r="AQ16" s="55"/>
      <c r="AR16" s="138"/>
      <c r="AS16" s="195"/>
      <c r="AT16" s="189"/>
      <c r="AU16" s="90"/>
      <c r="AV16" s="90"/>
      <c r="AW16" s="53"/>
      <c r="AX16" s="208"/>
      <c r="AY16" s="208"/>
      <c r="AZ16" s="208"/>
      <c r="BA16" s="208"/>
      <c r="BB16" s="208"/>
      <c r="BC16" s="208"/>
      <c r="BD16" s="189"/>
      <c r="BE16" s="53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5"/>
      <c r="BR16" s="53"/>
      <c r="BS16" s="54"/>
      <c r="BT16" s="54"/>
      <c r="BU16" s="54"/>
      <c r="BV16" s="54"/>
      <c r="BW16" s="55"/>
      <c r="BX16" s="53"/>
      <c r="BY16" s="208"/>
      <c r="BZ16" s="189"/>
      <c r="CA16" s="90"/>
      <c r="CB16" s="90"/>
      <c r="CC16" s="53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5"/>
      <c r="CQ16" s="53"/>
      <c r="CR16" s="208"/>
      <c r="CS16" s="208"/>
      <c r="CT16" s="208"/>
      <c r="CU16" s="208"/>
      <c r="CV16" s="208"/>
      <c r="CW16" s="208"/>
      <c r="CX16" s="189"/>
      <c r="CY16" s="138"/>
      <c r="CZ16" s="90"/>
      <c r="DA16" s="156"/>
      <c r="DB16" s="123"/>
      <c r="DC16" s="123"/>
      <c r="DD16" s="123"/>
      <c r="DE16" s="123"/>
      <c r="DF16" s="123"/>
      <c r="DG16" s="123"/>
      <c r="DH16" s="123"/>
      <c r="DI16" s="123"/>
      <c r="DJ16" s="123"/>
      <c r="DK16" s="55"/>
      <c r="DL16" s="90"/>
      <c r="DM16" s="156"/>
      <c r="DN16" s="123"/>
      <c r="DO16" s="123"/>
      <c r="DP16" s="123"/>
      <c r="DQ16" s="55"/>
      <c r="DR16" s="138"/>
      <c r="DS16" s="123"/>
      <c r="DT16" s="123"/>
      <c r="DU16" s="156"/>
      <c r="DV16" s="54"/>
      <c r="DW16" s="123"/>
      <c r="DX16" s="123"/>
      <c r="DY16" s="123"/>
      <c r="DZ16" s="123"/>
      <c r="EA16" s="123"/>
      <c r="EB16" s="123"/>
      <c r="EC16" s="123"/>
      <c r="ED16" s="123"/>
      <c r="EE16" s="55"/>
      <c r="EF16" s="138"/>
      <c r="EG16" s="123"/>
      <c r="EH16" s="123"/>
      <c r="EI16" s="123"/>
      <c r="EJ16" s="156"/>
      <c r="EK16" s="156"/>
      <c r="EL16" s="54"/>
      <c r="EM16" s="123"/>
      <c r="EN16" s="123"/>
      <c r="EO16" s="123"/>
      <c r="EP16" s="123"/>
      <c r="EQ16" s="90"/>
      <c r="ER16" s="233"/>
    </row>
    <row r="17" spans="1:148" ht="17.25" x14ac:dyDescent="0.3">
      <c r="A17" s="19" t="s">
        <v>2</v>
      </c>
      <c r="B17" s="20" t="s">
        <v>11</v>
      </c>
      <c r="C17" s="91"/>
      <c r="D17" s="56"/>
      <c r="E17" s="57"/>
      <c r="F17" s="58"/>
      <c r="G17" s="91"/>
      <c r="H17" s="91"/>
      <c r="I17" s="56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8"/>
      <c r="U17" s="91"/>
      <c r="V17" s="157"/>
      <c r="W17" s="124"/>
      <c r="X17" s="124"/>
      <c r="Y17" s="124"/>
      <c r="Z17" s="124"/>
      <c r="AA17" s="124"/>
      <c r="AB17" s="124"/>
      <c r="AC17" s="58"/>
      <c r="AD17" s="139"/>
      <c r="AE17" s="124"/>
      <c r="AF17" s="157"/>
      <c r="AG17" s="57"/>
      <c r="AH17" s="124"/>
      <c r="AI17" s="124"/>
      <c r="AJ17" s="124"/>
      <c r="AK17" s="124"/>
      <c r="AL17" s="124"/>
      <c r="AM17" s="124"/>
      <c r="AN17" s="124"/>
      <c r="AO17" s="124"/>
      <c r="AP17" s="157"/>
      <c r="AQ17" s="58"/>
      <c r="AR17" s="139"/>
      <c r="AS17" s="194"/>
      <c r="AT17" s="190"/>
      <c r="AU17" s="91"/>
      <c r="AV17" s="91"/>
      <c r="AW17" s="56"/>
      <c r="AX17" s="209"/>
      <c r="AY17" s="209"/>
      <c r="AZ17" s="209"/>
      <c r="BA17" s="209"/>
      <c r="BB17" s="209"/>
      <c r="BC17" s="209"/>
      <c r="BD17" s="190"/>
      <c r="BE17" s="56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8"/>
      <c r="BR17" s="56"/>
      <c r="BS17" s="57"/>
      <c r="BT17" s="57"/>
      <c r="BU17" s="57"/>
      <c r="BV17" s="57"/>
      <c r="BW17" s="58"/>
      <c r="BX17" s="56"/>
      <c r="BY17" s="209"/>
      <c r="BZ17" s="190"/>
      <c r="CA17" s="91"/>
      <c r="CB17" s="91"/>
      <c r="CC17" s="56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8"/>
      <c r="CQ17" s="56"/>
      <c r="CR17" s="209"/>
      <c r="CS17" s="209"/>
      <c r="CT17" s="209"/>
      <c r="CU17" s="209"/>
      <c r="CV17" s="209"/>
      <c r="CW17" s="209"/>
      <c r="CX17" s="190"/>
      <c r="CY17" s="139"/>
      <c r="CZ17" s="91"/>
      <c r="DA17" s="157"/>
      <c r="DB17" s="124"/>
      <c r="DC17" s="124"/>
      <c r="DD17" s="124"/>
      <c r="DE17" s="124"/>
      <c r="DF17" s="124"/>
      <c r="DG17" s="124"/>
      <c r="DH17" s="124"/>
      <c r="DI17" s="124"/>
      <c r="DJ17" s="124"/>
      <c r="DK17" s="58"/>
      <c r="DL17" s="91"/>
      <c r="DM17" s="157"/>
      <c r="DN17" s="124"/>
      <c r="DO17" s="124"/>
      <c r="DP17" s="124"/>
      <c r="DQ17" s="58"/>
      <c r="DR17" s="139"/>
      <c r="DS17" s="124"/>
      <c r="DT17" s="124"/>
      <c r="DU17" s="157"/>
      <c r="DV17" s="57"/>
      <c r="DW17" s="124"/>
      <c r="DX17" s="124"/>
      <c r="DY17" s="124"/>
      <c r="DZ17" s="124"/>
      <c r="EA17" s="124"/>
      <c r="EB17" s="124"/>
      <c r="EC17" s="124"/>
      <c r="ED17" s="124"/>
      <c r="EE17" s="58"/>
      <c r="EF17" s="139"/>
      <c r="EG17" s="124"/>
      <c r="EH17" s="124"/>
      <c r="EI17" s="124"/>
      <c r="EJ17" s="157"/>
      <c r="EK17" s="157"/>
      <c r="EL17" s="57"/>
      <c r="EM17" s="124"/>
      <c r="EN17" s="124"/>
      <c r="EO17" s="124"/>
      <c r="EP17" s="124"/>
      <c r="EQ17" s="91"/>
      <c r="ER17" s="234"/>
    </row>
    <row r="18" spans="1:148" ht="17.25" x14ac:dyDescent="0.3">
      <c r="A18" s="11" t="s">
        <v>19</v>
      </c>
      <c r="B18" s="12" t="s">
        <v>18</v>
      </c>
      <c r="C18" s="92"/>
      <c r="D18" s="50"/>
      <c r="E18" s="45"/>
      <c r="F18" s="40"/>
      <c r="G18" s="92"/>
      <c r="H18" s="92"/>
      <c r="I18" s="50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0"/>
      <c r="U18" s="92"/>
      <c r="V18" s="158"/>
      <c r="W18" s="125"/>
      <c r="X18" s="125"/>
      <c r="Y18" s="125"/>
      <c r="Z18" s="125"/>
      <c r="AA18" s="125"/>
      <c r="AB18" s="125"/>
      <c r="AC18" s="40"/>
      <c r="AD18" s="140"/>
      <c r="AE18" s="125"/>
      <c r="AF18" s="158"/>
      <c r="AG18" s="45"/>
      <c r="AH18" s="125"/>
      <c r="AI18" s="125"/>
      <c r="AJ18" s="125"/>
      <c r="AK18" s="125"/>
      <c r="AL18" s="125"/>
      <c r="AM18" s="125"/>
      <c r="AN18" s="125"/>
      <c r="AO18" s="125"/>
      <c r="AP18" s="158"/>
      <c r="AQ18" s="40"/>
      <c r="AR18" s="140"/>
      <c r="AS18" s="45"/>
      <c r="AT18" s="191"/>
      <c r="AU18" s="92"/>
      <c r="AV18" s="92"/>
      <c r="AW18" s="50"/>
      <c r="AX18" s="210"/>
      <c r="AY18" s="210"/>
      <c r="AZ18" s="210"/>
      <c r="BA18" s="210"/>
      <c r="BB18" s="210"/>
      <c r="BC18" s="210"/>
      <c r="BD18" s="191"/>
      <c r="BE18" s="50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0"/>
      <c r="BR18" s="50"/>
      <c r="BS18" s="45"/>
      <c r="BT18" s="45"/>
      <c r="BU18" s="45"/>
      <c r="BV18" s="45"/>
      <c r="BW18" s="40"/>
      <c r="BX18" s="50"/>
      <c r="BY18" s="210"/>
      <c r="BZ18" s="191"/>
      <c r="CA18" s="92"/>
      <c r="CB18" s="92"/>
      <c r="CC18" s="50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0"/>
      <c r="CQ18" s="50"/>
      <c r="CR18" s="210"/>
      <c r="CS18" s="210"/>
      <c r="CT18" s="210"/>
      <c r="CU18" s="210"/>
      <c r="CV18" s="210"/>
      <c r="CW18" s="210"/>
      <c r="CX18" s="191"/>
      <c r="CY18" s="140"/>
      <c r="CZ18" s="92"/>
      <c r="DA18" s="158"/>
      <c r="DB18" s="125"/>
      <c r="DC18" s="125"/>
      <c r="DD18" s="125"/>
      <c r="DE18" s="125"/>
      <c r="DF18" s="125"/>
      <c r="DG18" s="125"/>
      <c r="DH18" s="125"/>
      <c r="DI18" s="125"/>
      <c r="DJ18" s="125"/>
      <c r="DK18" s="40"/>
      <c r="DL18" s="92"/>
      <c r="DM18" s="158"/>
      <c r="DN18" s="125"/>
      <c r="DO18" s="125"/>
      <c r="DP18" s="125"/>
      <c r="DQ18" s="40"/>
      <c r="DR18" s="140"/>
      <c r="DS18" s="125"/>
      <c r="DT18" s="125"/>
      <c r="DU18" s="158"/>
      <c r="DV18" s="45"/>
      <c r="DW18" s="125"/>
      <c r="DX18" s="125"/>
      <c r="DY18" s="125"/>
      <c r="DZ18" s="125"/>
      <c r="EA18" s="125"/>
      <c r="EB18" s="125"/>
      <c r="EC18" s="125"/>
      <c r="ED18" s="125"/>
      <c r="EE18" s="40"/>
      <c r="EF18" s="140"/>
      <c r="EG18" s="125"/>
      <c r="EH18" s="125"/>
      <c r="EI18" s="125"/>
      <c r="EJ18" s="158"/>
      <c r="EK18" s="158"/>
      <c r="EL18" s="45"/>
      <c r="EM18" s="125"/>
      <c r="EN18" s="125"/>
      <c r="EO18" s="125"/>
      <c r="EP18" s="125"/>
      <c r="EQ18" s="92"/>
      <c r="ER18" s="235">
        <f>SUM(C18:EQ18)</f>
        <v>0</v>
      </c>
    </row>
    <row r="19" spans="1:148" ht="18" customHeight="1" thickBot="1" x14ac:dyDescent="0.35">
      <c r="A19" s="16" t="s">
        <v>28</v>
      </c>
      <c r="B19" s="32" t="s">
        <v>30</v>
      </c>
      <c r="C19" s="93"/>
      <c r="D19" s="59"/>
      <c r="E19" s="60"/>
      <c r="F19" s="61"/>
      <c r="G19" s="93"/>
      <c r="H19" s="93"/>
      <c r="I19" s="59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1"/>
      <c r="U19" s="93"/>
      <c r="V19" s="159"/>
      <c r="W19" s="126"/>
      <c r="X19" s="126"/>
      <c r="Y19" s="126"/>
      <c r="Z19" s="126"/>
      <c r="AA19" s="126"/>
      <c r="AB19" s="126"/>
      <c r="AC19" s="61"/>
      <c r="AD19" s="141"/>
      <c r="AE19" s="126"/>
      <c r="AF19" s="159"/>
      <c r="AG19" s="60"/>
      <c r="AH19" s="126"/>
      <c r="AI19" s="126"/>
      <c r="AJ19" s="126"/>
      <c r="AK19" s="126"/>
      <c r="AL19" s="126"/>
      <c r="AM19" s="126"/>
      <c r="AN19" s="126"/>
      <c r="AO19" s="126"/>
      <c r="AP19" s="159"/>
      <c r="AQ19" s="61"/>
      <c r="AR19" s="141"/>
      <c r="AS19" s="60"/>
      <c r="AT19" s="192"/>
      <c r="AU19" s="93"/>
      <c r="AV19" s="93"/>
      <c r="AW19" s="59"/>
      <c r="AX19" s="211"/>
      <c r="AY19" s="211"/>
      <c r="AZ19" s="211"/>
      <c r="BA19" s="211"/>
      <c r="BB19" s="211"/>
      <c r="BC19" s="211"/>
      <c r="BD19" s="192"/>
      <c r="BE19" s="59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1"/>
      <c r="BR19" s="59"/>
      <c r="BS19" s="60"/>
      <c r="BT19" s="60"/>
      <c r="BU19" s="60"/>
      <c r="BV19" s="60"/>
      <c r="BW19" s="61"/>
      <c r="BX19" s="59"/>
      <c r="BY19" s="211"/>
      <c r="BZ19" s="192"/>
      <c r="CA19" s="93"/>
      <c r="CB19" s="93"/>
      <c r="CC19" s="59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1"/>
      <c r="CQ19" s="59"/>
      <c r="CR19" s="211"/>
      <c r="CS19" s="211"/>
      <c r="CT19" s="211"/>
      <c r="CU19" s="211"/>
      <c r="CV19" s="211"/>
      <c r="CW19" s="211"/>
      <c r="CX19" s="192"/>
      <c r="CY19" s="141"/>
      <c r="CZ19" s="93"/>
      <c r="DA19" s="159"/>
      <c r="DB19" s="126"/>
      <c r="DC19" s="126"/>
      <c r="DD19" s="126"/>
      <c r="DE19" s="126"/>
      <c r="DF19" s="126"/>
      <c r="DG19" s="126"/>
      <c r="DH19" s="126"/>
      <c r="DI19" s="126"/>
      <c r="DJ19" s="126"/>
      <c r="DK19" s="61"/>
      <c r="DL19" s="93"/>
      <c r="DM19" s="159"/>
      <c r="DN19" s="126"/>
      <c r="DO19" s="126"/>
      <c r="DP19" s="126"/>
      <c r="DQ19" s="61"/>
      <c r="DR19" s="141"/>
      <c r="DS19" s="126"/>
      <c r="DT19" s="126"/>
      <c r="DU19" s="159"/>
      <c r="DV19" s="60"/>
      <c r="DW19" s="126"/>
      <c r="DX19" s="126"/>
      <c r="DY19" s="126"/>
      <c r="DZ19" s="126"/>
      <c r="EA19" s="126"/>
      <c r="EB19" s="126"/>
      <c r="EC19" s="126"/>
      <c r="ED19" s="126"/>
      <c r="EE19" s="61"/>
      <c r="EF19" s="141"/>
      <c r="EG19" s="126"/>
      <c r="EH19" s="126"/>
      <c r="EI19" s="126"/>
      <c r="EJ19" s="159"/>
      <c r="EK19" s="159"/>
      <c r="EL19" s="60"/>
      <c r="EM19" s="126"/>
      <c r="EN19" s="126"/>
      <c r="EO19" s="126"/>
      <c r="EP19" s="126"/>
      <c r="EQ19" s="93"/>
      <c r="ER19" s="236">
        <f>SUM(C19:EQ19)</f>
        <v>0</v>
      </c>
    </row>
    <row r="20" spans="1:148" ht="18" thickBot="1" x14ac:dyDescent="0.35">
      <c r="A20" s="15"/>
      <c r="B20" s="2"/>
      <c r="C20" s="90"/>
      <c r="D20" s="53"/>
      <c r="E20" s="54"/>
      <c r="F20" s="55"/>
      <c r="G20" s="90"/>
      <c r="H20" s="90"/>
      <c r="I20" s="53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5"/>
      <c r="U20" s="90"/>
      <c r="V20" s="156"/>
      <c r="W20" s="123"/>
      <c r="X20" s="123"/>
      <c r="Y20" s="123"/>
      <c r="Z20" s="123"/>
      <c r="AA20" s="123"/>
      <c r="AB20" s="123"/>
      <c r="AC20" s="55"/>
      <c r="AD20" s="138"/>
      <c r="AE20" s="123"/>
      <c r="AF20" s="156"/>
      <c r="AG20" s="54"/>
      <c r="AH20" s="123"/>
      <c r="AI20" s="123"/>
      <c r="AJ20" s="123"/>
      <c r="AK20" s="123"/>
      <c r="AL20" s="123"/>
      <c r="AM20" s="123"/>
      <c r="AN20" s="123"/>
      <c r="AO20" s="123"/>
      <c r="AP20" s="156"/>
      <c r="AQ20" s="55"/>
      <c r="AR20" s="138"/>
      <c r="AS20" s="198"/>
      <c r="AT20" s="189"/>
      <c r="AU20" s="90"/>
      <c r="AV20" s="90"/>
      <c r="AW20" s="53"/>
      <c r="AX20" s="208"/>
      <c r="AY20" s="208"/>
      <c r="AZ20" s="208"/>
      <c r="BA20" s="208"/>
      <c r="BB20" s="208"/>
      <c r="BC20" s="208"/>
      <c r="BD20" s="189"/>
      <c r="BE20" s="53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5"/>
      <c r="BR20" s="53"/>
      <c r="BS20" s="54"/>
      <c r="BT20" s="54"/>
      <c r="BU20" s="54"/>
      <c r="BV20" s="54"/>
      <c r="BW20" s="55"/>
      <c r="BX20" s="53"/>
      <c r="BY20" s="208"/>
      <c r="BZ20" s="189"/>
      <c r="CA20" s="90"/>
      <c r="CB20" s="90"/>
      <c r="CC20" s="53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5"/>
      <c r="CQ20" s="53"/>
      <c r="CR20" s="208"/>
      <c r="CS20" s="208"/>
      <c r="CT20" s="208"/>
      <c r="CU20" s="208"/>
      <c r="CV20" s="208"/>
      <c r="CW20" s="208"/>
      <c r="CX20" s="189"/>
      <c r="CY20" s="138"/>
      <c r="CZ20" s="90"/>
      <c r="DA20" s="156"/>
      <c r="DB20" s="123"/>
      <c r="DC20" s="123"/>
      <c r="DD20" s="123"/>
      <c r="DE20" s="123"/>
      <c r="DF20" s="123"/>
      <c r="DG20" s="123"/>
      <c r="DH20" s="123"/>
      <c r="DI20" s="123"/>
      <c r="DJ20" s="123"/>
      <c r="DK20" s="55"/>
      <c r="DL20" s="90"/>
      <c r="DM20" s="156"/>
      <c r="DN20" s="123"/>
      <c r="DO20" s="123"/>
      <c r="DP20" s="123"/>
      <c r="DQ20" s="55"/>
      <c r="DR20" s="138"/>
      <c r="DS20" s="123"/>
      <c r="DT20" s="123"/>
      <c r="DU20" s="156"/>
      <c r="DV20" s="54"/>
      <c r="DW20" s="123"/>
      <c r="DX20" s="123"/>
      <c r="DY20" s="123"/>
      <c r="DZ20" s="123"/>
      <c r="EA20" s="123"/>
      <c r="EB20" s="123"/>
      <c r="EC20" s="123"/>
      <c r="ED20" s="123"/>
      <c r="EE20" s="55"/>
      <c r="EF20" s="138"/>
      <c r="EG20" s="123"/>
      <c r="EH20" s="123"/>
      <c r="EI20" s="123"/>
      <c r="EJ20" s="156"/>
      <c r="EK20" s="156"/>
      <c r="EL20" s="54"/>
      <c r="EM20" s="123"/>
      <c r="EN20" s="123"/>
      <c r="EO20" s="123"/>
      <c r="EP20" s="123"/>
      <c r="EQ20" s="90"/>
      <c r="ER20" s="233"/>
    </row>
    <row r="21" spans="1:148" ht="17.25" x14ac:dyDescent="0.3">
      <c r="A21" s="17" t="s">
        <v>1</v>
      </c>
      <c r="B21" s="18" t="s">
        <v>12</v>
      </c>
      <c r="C21" s="94"/>
      <c r="D21" s="51"/>
      <c r="E21" s="52"/>
      <c r="F21" s="39"/>
      <c r="G21" s="94"/>
      <c r="H21" s="94"/>
      <c r="I21" s="51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39"/>
      <c r="U21" s="94"/>
      <c r="V21" s="160"/>
      <c r="W21" s="127"/>
      <c r="X21" s="127"/>
      <c r="Y21" s="127"/>
      <c r="Z21" s="127"/>
      <c r="AA21" s="127"/>
      <c r="AB21" s="127"/>
      <c r="AC21" s="39"/>
      <c r="AD21" s="142"/>
      <c r="AE21" s="127"/>
      <c r="AF21" s="160"/>
      <c r="AG21" s="52"/>
      <c r="AH21" s="127"/>
      <c r="AI21" s="127"/>
      <c r="AJ21" s="127"/>
      <c r="AK21" s="127"/>
      <c r="AL21" s="127"/>
      <c r="AM21" s="127"/>
      <c r="AN21" s="127"/>
      <c r="AO21" s="127"/>
      <c r="AP21" s="160"/>
      <c r="AQ21" s="39"/>
      <c r="AR21" s="142"/>
      <c r="AS21" s="196"/>
      <c r="AT21" s="193"/>
      <c r="AU21" s="94"/>
      <c r="AV21" s="94"/>
      <c r="AW21" s="51"/>
      <c r="AX21" s="212"/>
      <c r="AY21" s="212"/>
      <c r="AZ21" s="212"/>
      <c r="BA21" s="212"/>
      <c r="BB21" s="212"/>
      <c r="BC21" s="212"/>
      <c r="BD21" s="193"/>
      <c r="BE21" s="51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39"/>
      <c r="BR21" s="51"/>
      <c r="BS21" s="52"/>
      <c r="BT21" s="52"/>
      <c r="BU21" s="52"/>
      <c r="BV21" s="52"/>
      <c r="BW21" s="39"/>
      <c r="BX21" s="51"/>
      <c r="BY21" s="212"/>
      <c r="BZ21" s="193"/>
      <c r="CA21" s="94"/>
      <c r="CB21" s="94"/>
      <c r="CC21" s="51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39"/>
      <c r="CQ21" s="51"/>
      <c r="CR21" s="212"/>
      <c r="CS21" s="212"/>
      <c r="CT21" s="212"/>
      <c r="CU21" s="212"/>
      <c r="CV21" s="212"/>
      <c r="CW21" s="212"/>
      <c r="CX21" s="193"/>
      <c r="CY21" s="142"/>
      <c r="CZ21" s="94"/>
      <c r="DA21" s="160"/>
      <c r="DB21" s="127"/>
      <c r="DC21" s="127"/>
      <c r="DD21" s="127"/>
      <c r="DE21" s="127"/>
      <c r="DF21" s="127"/>
      <c r="DG21" s="127"/>
      <c r="DH21" s="127"/>
      <c r="DI21" s="127"/>
      <c r="DJ21" s="127"/>
      <c r="DK21" s="39"/>
      <c r="DL21" s="94"/>
      <c r="DM21" s="160"/>
      <c r="DN21" s="127"/>
      <c r="DO21" s="127"/>
      <c r="DP21" s="127"/>
      <c r="DQ21" s="39"/>
      <c r="DR21" s="142"/>
      <c r="DS21" s="127"/>
      <c r="DT21" s="127"/>
      <c r="DU21" s="160"/>
      <c r="DV21" s="52"/>
      <c r="DW21" s="127"/>
      <c r="DX21" s="127"/>
      <c r="DY21" s="127"/>
      <c r="DZ21" s="127"/>
      <c r="EA21" s="127"/>
      <c r="EB21" s="127"/>
      <c r="EC21" s="127"/>
      <c r="ED21" s="127"/>
      <c r="EE21" s="39"/>
      <c r="EF21" s="142"/>
      <c r="EG21" s="127"/>
      <c r="EH21" s="127"/>
      <c r="EI21" s="127"/>
      <c r="EJ21" s="160"/>
      <c r="EK21" s="160"/>
      <c r="EL21" s="52"/>
      <c r="EM21" s="127"/>
      <c r="EN21" s="127"/>
      <c r="EO21" s="127"/>
      <c r="EP21" s="127"/>
      <c r="EQ21" s="94"/>
      <c r="ER21" s="234"/>
    </row>
    <row r="22" spans="1:148" ht="18" thickBot="1" x14ac:dyDescent="0.35">
      <c r="A22" s="13" t="s">
        <v>22</v>
      </c>
      <c r="B22" s="14" t="s">
        <v>25</v>
      </c>
      <c r="C22" s="95">
        <v>0</v>
      </c>
      <c r="D22" s="101"/>
      <c r="E22" s="97">
        <v>0</v>
      </c>
      <c r="F22" s="98"/>
      <c r="G22" s="95">
        <v>0</v>
      </c>
      <c r="H22" s="95">
        <v>0</v>
      </c>
      <c r="I22" s="285">
        <v>0</v>
      </c>
      <c r="J22" s="286"/>
      <c r="K22" s="286"/>
      <c r="L22" s="286"/>
      <c r="M22" s="286"/>
      <c r="N22" s="286"/>
      <c r="O22" s="286"/>
      <c r="P22" s="286"/>
      <c r="Q22" s="286"/>
      <c r="R22" s="286"/>
      <c r="S22" s="286"/>
      <c r="T22" s="287"/>
      <c r="U22" s="95">
        <v>0</v>
      </c>
      <c r="V22" s="285">
        <v>0</v>
      </c>
      <c r="W22" s="286"/>
      <c r="X22" s="286"/>
      <c r="Y22" s="286"/>
      <c r="Z22" s="286"/>
      <c r="AA22" s="286"/>
      <c r="AB22" s="286"/>
      <c r="AC22" s="287"/>
      <c r="AD22" s="285">
        <v>0</v>
      </c>
      <c r="AE22" s="287"/>
      <c r="AF22" s="285">
        <v>0</v>
      </c>
      <c r="AG22" s="286"/>
      <c r="AH22" s="286"/>
      <c r="AI22" s="286"/>
      <c r="AJ22" s="286"/>
      <c r="AK22" s="286"/>
      <c r="AL22" s="286"/>
      <c r="AM22" s="286"/>
      <c r="AN22" s="286"/>
      <c r="AO22" s="286"/>
      <c r="AP22" s="285">
        <v>0</v>
      </c>
      <c r="AQ22" s="287"/>
      <c r="AR22" s="172"/>
      <c r="AS22" s="172">
        <v>0</v>
      </c>
      <c r="AT22" s="173"/>
      <c r="AU22" s="95">
        <v>0</v>
      </c>
      <c r="AV22" s="95">
        <v>0</v>
      </c>
      <c r="AW22" s="285">
        <v>0</v>
      </c>
      <c r="AX22" s="286"/>
      <c r="AY22" s="286"/>
      <c r="AZ22" s="286"/>
      <c r="BA22" s="286"/>
      <c r="BB22" s="286"/>
      <c r="BC22" s="286"/>
      <c r="BD22" s="287"/>
      <c r="BE22" s="285">
        <v>0</v>
      </c>
      <c r="BF22" s="286"/>
      <c r="BG22" s="286"/>
      <c r="BH22" s="286"/>
      <c r="BI22" s="286"/>
      <c r="BJ22" s="286"/>
      <c r="BK22" s="286"/>
      <c r="BL22" s="286"/>
      <c r="BM22" s="286"/>
      <c r="BN22" s="286"/>
      <c r="BO22" s="286"/>
      <c r="BP22" s="286"/>
      <c r="BQ22" s="287"/>
      <c r="BR22" s="291">
        <v>5365000</v>
      </c>
      <c r="BS22" s="292"/>
      <c r="BT22" s="292"/>
      <c r="BU22" s="292"/>
      <c r="BV22" s="292"/>
      <c r="BW22" s="293"/>
      <c r="BX22" s="285">
        <v>0</v>
      </c>
      <c r="BY22" s="286"/>
      <c r="BZ22" s="287"/>
      <c r="CA22" s="95">
        <v>0</v>
      </c>
      <c r="CB22" s="95">
        <v>0</v>
      </c>
      <c r="CC22" s="285">
        <v>0</v>
      </c>
      <c r="CD22" s="286"/>
      <c r="CE22" s="286"/>
      <c r="CF22" s="286"/>
      <c r="CG22" s="286"/>
      <c r="CH22" s="286"/>
      <c r="CI22" s="286"/>
      <c r="CJ22" s="286"/>
      <c r="CK22" s="286"/>
      <c r="CL22" s="286"/>
      <c r="CM22" s="286"/>
      <c r="CN22" s="286"/>
      <c r="CO22" s="286"/>
      <c r="CP22" s="287"/>
      <c r="CQ22" s="285">
        <v>4292000</v>
      </c>
      <c r="CR22" s="286"/>
      <c r="CS22" s="286"/>
      <c r="CT22" s="286"/>
      <c r="CU22" s="286"/>
      <c r="CV22" s="286"/>
      <c r="CW22" s="286"/>
      <c r="CX22" s="287"/>
      <c r="CY22" s="245">
        <v>0</v>
      </c>
      <c r="CZ22" s="95">
        <v>4292000</v>
      </c>
      <c r="DA22" s="251"/>
      <c r="DB22" s="223"/>
      <c r="DC22" s="223"/>
      <c r="DD22" s="223"/>
      <c r="DE22" s="223"/>
      <c r="DF22" s="223">
        <v>0</v>
      </c>
      <c r="DG22" s="223"/>
      <c r="DH22" s="223"/>
      <c r="DI22" s="223"/>
      <c r="DJ22" s="223"/>
      <c r="DK22" s="254"/>
      <c r="DL22" s="95">
        <v>0</v>
      </c>
      <c r="DM22" s="255"/>
      <c r="DN22" s="223"/>
      <c r="DO22" s="223">
        <v>0</v>
      </c>
      <c r="DP22" s="223"/>
      <c r="DQ22" s="254"/>
      <c r="DR22" s="285">
        <v>0</v>
      </c>
      <c r="DS22" s="286"/>
      <c r="DT22" s="287"/>
      <c r="DU22" s="285">
        <v>0</v>
      </c>
      <c r="DV22" s="286"/>
      <c r="DW22" s="286"/>
      <c r="DX22" s="286"/>
      <c r="DY22" s="286"/>
      <c r="DZ22" s="286"/>
      <c r="EA22" s="286"/>
      <c r="EB22" s="286"/>
      <c r="EC22" s="286"/>
      <c r="ED22" s="286"/>
      <c r="EE22" s="287"/>
      <c r="EF22" s="285">
        <v>0</v>
      </c>
      <c r="EG22" s="286"/>
      <c r="EH22" s="286"/>
      <c r="EI22" s="287"/>
      <c r="EJ22" s="273">
        <v>0</v>
      </c>
      <c r="EK22" s="285">
        <v>0</v>
      </c>
      <c r="EL22" s="286"/>
      <c r="EM22" s="286"/>
      <c r="EN22" s="286"/>
      <c r="EO22" s="286"/>
      <c r="EP22" s="287"/>
      <c r="EQ22" s="95"/>
      <c r="ER22" s="236">
        <f>SUM(C22:EQ22)</f>
        <v>13949000</v>
      </c>
    </row>
    <row r="24" spans="1:148" s="96" customFormat="1" x14ac:dyDescent="0.3">
      <c r="DA24" s="241"/>
      <c r="DB24" s="241"/>
      <c r="DC24" s="241"/>
      <c r="DD24" s="241"/>
      <c r="DE24" s="241"/>
      <c r="DF24" s="241"/>
      <c r="DG24" s="241"/>
      <c r="DH24" s="241"/>
      <c r="DI24" s="241"/>
      <c r="DJ24" s="241"/>
      <c r="DK24" s="241"/>
      <c r="DL24" s="241"/>
      <c r="DM24" s="241"/>
      <c r="DN24" s="241"/>
      <c r="DO24" s="241"/>
      <c r="DP24" s="241"/>
      <c r="DQ24" s="241"/>
      <c r="DR24" s="241"/>
      <c r="DS24" s="241"/>
      <c r="DT24" s="241"/>
      <c r="DU24" s="241"/>
      <c r="DV24" s="241"/>
      <c r="DW24" s="241"/>
      <c r="DX24" s="241"/>
      <c r="DY24" s="241"/>
      <c r="DZ24" s="241"/>
      <c r="EA24" s="241"/>
      <c r="EB24" s="241"/>
      <c r="EC24" s="241"/>
      <c r="ED24" s="241"/>
      <c r="EE24" s="241"/>
      <c r="EF24" s="241"/>
      <c r="EG24" s="241"/>
      <c r="EH24" s="241"/>
      <c r="EI24" s="241"/>
      <c r="EJ24" s="241"/>
      <c r="EK24" s="241"/>
      <c r="EL24" s="241"/>
      <c r="EM24" s="241"/>
      <c r="EN24" s="241"/>
      <c r="EO24" s="241"/>
      <c r="EP24" s="241"/>
      <c r="EQ24" s="241"/>
    </row>
    <row r="25" spans="1:148" s="96" customFormat="1" x14ac:dyDescent="0.3">
      <c r="BX25" s="241"/>
      <c r="BY25" s="241"/>
      <c r="BZ25" s="241"/>
      <c r="DA25" s="180"/>
      <c r="DB25" s="180"/>
      <c r="DC25" s="180"/>
      <c r="DD25" s="180"/>
      <c r="DE25" s="180"/>
      <c r="DF25" s="180"/>
      <c r="DG25" s="180"/>
      <c r="DH25" s="180"/>
      <c r="DI25" s="180"/>
      <c r="DJ25" s="180"/>
      <c r="DK25" s="180"/>
      <c r="DL25" s="180"/>
      <c r="DM25" s="241"/>
      <c r="DN25" s="241"/>
      <c r="DO25" s="241"/>
      <c r="DP25" s="241"/>
      <c r="DQ25" s="241"/>
      <c r="DR25" s="180"/>
      <c r="DS25" s="180"/>
      <c r="DT25" s="180"/>
      <c r="DU25" s="180"/>
      <c r="DV25" s="180"/>
      <c r="DW25" s="180"/>
      <c r="DX25" s="180"/>
      <c r="DY25" s="180"/>
      <c r="DZ25" s="180"/>
      <c r="EA25" s="180"/>
      <c r="EB25" s="180"/>
      <c r="EC25" s="180"/>
      <c r="ED25" s="180"/>
      <c r="EE25" s="180"/>
      <c r="EF25" s="180"/>
      <c r="EG25" s="180"/>
      <c r="EH25" s="180"/>
      <c r="EI25" s="180"/>
      <c r="EJ25" s="180"/>
      <c r="EK25" s="180"/>
      <c r="EL25" s="180"/>
      <c r="EM25" s="180"/>
      <c r="EN25" s="180"/>
      <c r="EO25" s="180"/>
      <c r="EP25" s="180"/>
      <c r="EQ25" s="180"/>
    </row>
    <row r="26" spans="1:148" s="96" customFormat="1" x14ac:dyDescent="0.3">
      <c r="AP26" s="180"/>
      <c r="AQ26" s="180"/>
      <c r="AR26" s="180"/>
      <c r="AS26" s="180"/>
      <c r="BX26" s="180"/>
      <c r="BY26" s="180"/>
      <c r="BZ26" s="180"/>
      <c r="DM26" s="180"/>
      <c r="DN26" s="180"/>
      <c r="DO26" s="180"/>
      <c r="DP26" s="180"/>
      <c r="DQ26" s="180"/>
    </row>
    <row r="27" spans="1:148" s="96" customFormat="1" x14ac:dyDescent="0.3">
      <c r="AV27" s="213"/>
      <c r="AW27" s="213"/>
      <c r="AX27" s="213"/>
      <c r="AY27" s="213"/>
      <c r="AZ27" s="213"/>
      <c r="BA27" s="213"/>
      <c r="BB27" s="213"/>
      <c r="BC27" s="213"/>
      <c r="BD27" s="213"/>
      <c r="EQ27" s="213"/>
    </row>
    <row r="28" spans="1:148" s="96" customFormat="1" x14ac:dyDescent="0.3">
      <c r="AV28" s="213"/>
      <c r="AW28" s="213"/>
      <c r="AX28" s="213"/>
      <c r="AY28" s="213"/>
      <c r="AZ28" s="213"/>
      <c r="BA28" s="213"/>
      <c r="BB28" s="213"/>
      <c r="BC28" s="213"/>
      <c r="BD28" s="213"/>
    </row>
    <row r="29" spans="1:148" s="96" customFormat="1" x14ac:dyDescent="0.3"/>
    <row r="30" spans="1:148" s="96" customFormat="1" x14ac:dyDescent="0.3"/>
    <row r="31" spans="1:148" x14ac:dyDescent="0.3">
      <c r="ER31" s="1"/>
    </row>
    <row r="32" spans="1:148" x14ac:dyDescent="0.3">
      <c r="ER32" s="1"/>
    </row>
    <row r="33" spans="148:148" x14ac:dyDescent="0.3">
      <c r="ER33" s="1"/>
    </row>
    <row r="34" spans="148:148" x14ac:dyDescent="0.3">
      <c r="ER34" s="1"/>
    </row>
    <row r="35" spans="148:148" x14ac:dyDescent="0.3">
      <c r="ER35" s="1"/>
    </row>
    <row r="36" spans="148:148" x14ac:dyDescent="0.3">
      <c r="ER36" s="1"/>
    </row>
    <row r="37" spans="148:148" x14ac:dyDescent="0.3">
      <c r="ER37" s="1"/>
    </row>
    <row r="38" spans="148:148" x14ac:dyDescent="0.3">
      <c r="ER38" s="1"/>
    </row>
  </sheetData>
  <mergeCells count="64">
    <mergeCell ref="CC15:CP15"/>
    <mergeCell ref="BX22:BZ22"/>
    <mergeCell ref="BX4:BZ4"/>
    <mergeCell ref="BX15:BZ15"/>
    <mergeCell ref="DR4:DT4"/>
    <mergeCell ref="DR22:DT22"/>
    <mergeCell ref="DM4:DQ4"/>
    <mergeCell ref="DM15:DQ15"/>
    <mergeCell ref="CQ22:CX22"/>
    <mergeCell ref="CQ9:CX9"/>
    <mergeCell ref="CQ15:CX15"/>
    <mergeCell ref="DA11:DK11"/>
    <mergeCell ref="DA4:DK4"/>
    <mergeCell ref="AF15:AO15"/>
    <mergeCell ref="AP4:AQ4"/>
    <mergeCell ref="AP15:AQ15"/>
    <mergeCell ref="AP22:AQ22"/>
    <mergeCell ref="AP9:AQ9"/>
    <mergeCell ref="AF4:AO4"/>
    <mergeCell ref="AF9:AO9"/>
    <mergeCell ref="AF22:AO22"/>
    <mergeCell ref="AD22:AE22"/>
    <mergeCell ref="AD15:AE15"/>
    <mergeCell ref="V15:AC15"/>
    <mergeCell ref="V4:AC4"/>
    <mergeCell ref="V22:AC22"/>
    <mergeCell ref="AD4:AE4"/>
    <mergeCell ref="AD9:AE9"/>
    <mergeCell ref="D13:F13"/>
    <mergeCell ref="I11:T11"/>
    <mergeCell ref="I4:T4"/>
    <mergeCell ref="I22:T22"/>
    <mergeCell ref="I13:T13"/>
    <mergeCell ref="D4:F4"/>
    <mergeCell ref="D11:F11"/>
    <mergeCell ref="BR4:BW4"/>
    <mergeCell ref="BR9:BW9"/>
    <mergeCell ref="BE9:BQ9"/>
    <mergeCell ref="AW9:BD9"/>
    <mergeCell ref="AW4:BD4"/>
    <mergeCell ref="DU4:EE4"/>
    <mergeCell ref="DU9:EE9"/>
    <mergeCell ref="DU22:EE22"/>
    <mergeCell ref="DU15:EE15"/>
    <mergeCell ref="AR4:AT4"/>
    <mergeCell ref="BE4:BQ4"/>
    <mergeCell ref="CQ4:CX4"/>
    <mergeCell ref="BE22:BQ22"/>
    <mergeCell ref="BE15:BQ15"/>
    <mergeCell ref="AW15:BD15"/>
    <mergeCell ref="AW22:BD22"/>
    <mergeCell ref="BR22:BW22"/>
    <mergeCell ref="BR15:BW15"/>
    <mergeCell ref="CC9:CP9"/>
    <mergeCell ref="CC22:CP22"/>
    <mergeCell ref="CC4:CP4"/>
    <mergeCell ref="EK4:EP4"/>
    <mergeCell ref="EK9:EP9"/>
    <mergeCell ref="EK22:EP22"/>
    <mergeCell ref="EK15:EP15"/>
    <mergeCell ref="EF22:EI22"/>
    <mergeCell ref="EF9:EI9"/>
    <mergeCell ref="EF4:EI4"/>
    <mergeCell ref="EF15:EI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Radu Moraras</cp:lastModifiedBy>
  <dcterms:created xsi:type="dcterms:W3CDTF">2016-04-17T08:42:28Z</dcterms:created>
  <dcterms:modified xsi:type="dcterms:W3CDTF">2021-11-01T06:48:27Z</dcterms:modified>
</cp:coreProperties>
</file>