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luna crt\"/>
    </mc:Choice>
  </mc:AlternateContent>
  <bookViews>
    <workbookView xWindow="0" yWindow="0" windowWidth="28800" windowHeight="11835" activeTab="1"/>
  </bookViews>
  <sheets>
    <sheet name="banda" sheetId="4" r:id="rId1"/>
    <sheet name="producatori" sheetId="1" r:id="rId2"/>
    <sheet name="furnizori" sheetId="2" r:id="rId3"/>
  </sheets>
  <externalReferences>
    <externalReference r:id="rId4"/>
  </externalReferences>
  <definedNames>
    <definedName name="A">[1]Baza!#REF!</definedName>
  </definedNames>
  <calcPr calcId="152511"/>
</workbook>
</file>

<file path=xl/calcChain.xml><?xml version="1.0" encoding="utf-8"?>
<calcChain xmlns="http://schemas.openxmlformats.org/spreadsheetml/2006/main">
  <c r="E6" i="2" l="1"/>
</calcChain>
</file>

<file path=xl/sharedStrings.xml><?xml version="1.0" encoding="utf-8"?>
<sst xmlns="http://schemas.openxmlformats.org/spreadsheetml/2006/main" count="341" uniqueCount="91">
  <si>
    <t>MWh</t>
  </si>
  <si>
    <t>Raffles Energy SRL</t>
  </si>
  <si>
    <t>Foraj Sonde Craiova SA</t>
  </si>
  <si>
    <t>OMV Petrom SA</t>
  </si>
  <si>
    <t>SNGN Romgaz SA</t>
  </si>
  <si>
    <t>Amarad Simleul Silvaniei</t>
  </si>
  <si>
    <t>Berg Sistem Gaz Bucuresti</t>
  </si>
  <si>
    <t>Covi Construct Voluntari</t>
  </si>
  <si>
    <t>Design Proiect Iasi</t>
  </si>
  <si>
    <t>Distrigaz Vest Oradea</t>
  </si>
  <si>
    <t>Euro Seven Industry Bucuresti</t>
  </si>
  <si>
    <t>Gaz Est Vaslui</t>
  </si>
  <si>
    <t>Gaz Nord Est Harlau</t>
  </si>
  <si>
    <t>Gaz Sud Distributie Bucuresti</t>
  </si>
  <si>
    <t>Gazvest Arad</t>
  </si>
  <si>
    <t>Grup Dezvoltare Retele Bucuresti</t>
  </si>
  <si>
    <t>Instant Construct Company</t>
  </si>
  <si>
    <t>Intergaz Est Zimnicea</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</si>
  <si>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</si>
  <si>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</si>
  <si>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</si>
  <si>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</si>
  <si>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</si>
  <si>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</si>
  <si>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</si>
  <si>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</si>
  <si>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</si>
  <si>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</si>
  <si>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</si>
  <si>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Tehnologica Radion</t>
  </si>
  <si>
    <t>Timgaz Buzias</t>
  </si>
  <si>
    <t>Tulcea Gaz Tulcea</t>
  </si>
  <si>
    <t>Vega 93</t>
  </si>
  <si>
    <t>Amromco Energy SRL</t>
  </si>
  <si>
    <t>Gazmir Iasi</t>
  </si>
  <si>
    <t>Stratum Energy Romania LLC</t>
  </si>
  <si>
    <t xml:space="preserve">Apopi &amp; Blumen </t>
  </si>
  <si>
    <t>Armax Gaz Medias</t>
  </si>
  <si>
    <t>C-Gaz &amp; Energy Distributie</t>
  </si>
  <si>
    <t>Complex Energetic Hunedoara</t>
  </si>
  <si>
    <t xml:space="preserve">Electrocentrale Bucuresti </t>
  </si>
  <si>
    <t>Electrocentrale Constanta</t>
  </si>
  <si>
    <t>Energy Gas Provider Bucuresti</t>
  </si>
  <si>
    <t>Energoterm Tulcea</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</si>
  <si>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</si>
  <si>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</si>
  <si>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</si>
  <si>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</si>
  <si>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</si>
  <si>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</si>
  <si>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</si>
  <si>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</si>
  <si>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</si>
  <si>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</si>
  <si>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</si>
  <si>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</si>
  <si>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</si>
  <si>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</si>
  <si>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</si>
  <si>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</si>
  <si>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</si>
  <si>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t>(cf adresei ANRE nr. 15366/25.02.2015)</t>
  </si>
  <si>
    <t xml:space="preserve">OMV Petrom Gas </t>
  </si>
  <si>
    <t>Romgaz distributii</t>
  </si>
  <si>
    <t>pentru perioada 1 aprilie 2015 – 30 septembrie 2015</t>
  </si>
  <si>
    <t>(cf adresei ANRE nr. 21801/19.03.2015)</t>
  </si>
  <si>
    <r>
      <t xml:space="preserve">Cantitatea de gaze naturale din productia interna necesara fiecarui furnizor  si producator de energie termica care opteaza pentru achizitia de gaze naturale de la producatori, pentru acoperirea necesarului de </t>
    </r>
    <r>
      <rPr>
        <b/>
        <sz val="11"/>
        <color theme="1"/>
        <rFont val="Calibri"/>
        <family val="2"/>
        <scheme val="minor"/>
      </rPr>
      <t>consum</t>
    </r>
    <r>
      <rPr>
        <sz val="11"/>
        <color theme="1"/>
        <rFont val="Calibri"/>
        <family val="2"/>
        <scheme val="minor"/>
      </rPr>
      <t xml:space="preserve"> </t>
    </r>
    <r>
      <rPr>
        <b/>
        <sz val="11"/>
        <color theme="1"/>
        <rFont val="Calibri"/>
        <family val="2"/>
        <scheme val="minor"/>
      </rPr>
      <t>lunar curent</t>
    </r>
    <r>
      <rPr>
        <sz val="11"/>
        <color theme="1"/>
        <rFont val="Calibri"/>
        <family val="2"/>
        <scheme val="minor"/>
      </rPr>
      <t xml:space="preserve"> al CPET</t>
    </r>
  </si>
  <si>
    <t>Electrocentrale Galati</t>
  </si>
  <si>
    <t>Alpiq Romindustries</t>
  </si>
  <si>
    <t>Cis Gaz Tg. Mures</t>
  </si>
  <si>
    <t>Romelectro</t>
  </si>
  <si>
    <t>pentru perioada 1 martie 2016 – 31 martie 2016</t>
  </si>
  <si>
    <t>pentru perioada 1 octombrie 2015 –29 februarie 2016</t>
  </si>
  <si>
    <t>(cf adresei ANRE nr. 14356/24.02.2016)</t>
  </si>
  <si>
    <t>CYEB</t>
  </si>
  <si>
    <t>pentru perioada 1 aprilie 2016 – 30 septembrie 2016</t>
  </si>
  <si>
    <t>(cf adresei ANRE nr. 21650/22.03.2016)</t>
  </si>
  <si>
    <t>pentru perioada 1 octombrie 2016 – 31 octombrie 2016</t>
  </si>
  <si>
    <t>pentru perioada 1 noiembrie 2016 – 30 noiembrie 2016</t>
  </si>
  <si>
    <t>pentru perioada 1 decembrie 2016 – 31 decembrie 2016</t>
  </si>
  <si>
    <t>pentru perioada 1 ianuarie 2017 – 31 ianuarie 2017</t>
  </si>
  <si>
    <t>pentru perioada 1 februarie 2017 – 28 februarie 2017</t>
  </si>
  <si>
    <t>pentru perioada 1 martie 2017 – 31 martie 2017</t>
  </si>
  <si>
    <t>Forte Gaz</t>
  </si>
  <si>
    <t>MAI</t>
  </si>
  <si>
    <r>
      <t>Cantitatea totală lunară de gaze naturale rezultată din activitatea de producţie pe care producătorii au obligaţia să o pună la dispoziţia furnizorilor  si producatorilor de energie termica care opteaza pentru achizitia de gaze naturale de la producatori, pentru acoperirea necesarului de consum pentru CPET pentru luna</t>
    </r>
    <r>
      <rPr>
        <b/>
        <sz val="11"/>
        <color theme="1"/>
        <rFont val="Calibri"/>
        <family val="2"/>
        <scheme val="minor"/>
      </rPr>
      <t xml:space="preserve"> mai 2016</t>
    </r>
    <r>
      <rPr>
        <sz val="11"/>
        <color theme="1"/>
        <rFont val="Calibri"/>
        <family val="2"/>
        <scheme val="minor"/>
      </rPr>
      <t xml:space="preserve"> este de </t>
    </r>
    <r>
      <rPr>
        <b/>
        <sz val="11"/>
        <color theme="1"/>
        <rFont val="Calibri"/>
        <family val="2"/>
        <scheme val="minor"/>
      </rPr>
      <t xml:space="preserve"> 3.250.000,000 MWh (cf adresei ANRE nr. 21650/22.03.2016)</t>
    </r>
    <r>
      <rPr>
        <sz val="11"/>
        <color theme="1"/>
        <rFont val="Calibri"/>
        <family val="2"/>
        <scheme val="minor"/>
      </rPr>
      <t>,    defalcata astfel :</t>
    </r>
  </si>
  <si>
    <t xml:space="preserve">ENGIE Romania </t>
  </si>
  <si>
    <t>Nova Power&amp;Gas Cluj Napoca</t>
  </si>
  <si>
    <t>Restart Energy One</t>
  </si>
  <si>
    <t>Termoficare Oradea</t>
  </si>
  <si>
    <r>
      <t xml:space="preserve">Cantitatea de gaze naturale din productia interna necesara fiecarui furnizor  si producator de energie termica care opteaza pentru achizitia de gaze naturale de la producatori, pentru acoperirea necesarului de consum lunar curent al CPET </t>
    </r>
    <r>
      <rPr>
        <b/>
        <sz val="11"/>
        <color theme="1"/>
        <rFont val="Calibri"/>
        <family val="2"/>
        <scheme val="minor"/>
      </rPr>
      <t>necontractrata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</si>
</sst>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1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1"/>
      <name val="Calibri"/>
      <family val="2"/>
      <scheme val="minor"/>
    </font>
    <font>
      <b/>
      <sz val="10"/>
      <name val="Arial"/>
      <family val="2"/>
    </font>
  </fonts>
  <fills count="7">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0"/>
        <bgColor indexed="64"/>
      </patternFill>
    </fill>
  </fills>
  <borders count="2">
    <border>
      <left/>
      <right/>
      <top/>
      <bottom/>
      <diagonal/>
    </border>
    <border>
      <left style="thin">
        <color indexed="63"/>
      </left>
      <right style="thin">
        <color indexed="63"/>
      </right>
      <top style="thin">
        <color indexed="63"/>
      </top>
      <bottom style="thin">
        <color indexed="63"/>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40">
    <xf numFmtId="0" fontId="0" fillId="0" borderId="0" xfId="0"/>
    <xf numFmtId="165" fontId="0" fillId="0" borderId="0" xfId="0" applyNumberFormat="1"/>
    <xf numFmtId="0" fontId="3" fillId="0" borderId="0" xfId="0" applyFont="1"/>
    <xf numFmtId="0" fontId="0" fillId="0" borderId="0" xfId="0" applyAlignment="1">
      <alignment horizontal="left" wrapText="1"/>
    </xf>
    <xf numFmtId="0" fontId="0" fillId="0" borderId="0" xfId="0" applyFont="1"/>
    <xf numFmtId="165" fontId="0" fillId="0" borderId="0" xfId="0" applyNumberFormat="1" applyFont="1"/>
    <xf numFmtId="0" fontId="3" fillId="0" borderId="0" xfId="0" applyFont="1" applyAlignment="1">
      <alignment horizontal="left"/>
    </xf>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Border="1"/>
    <xf numFmtId="0" fontId="9" fillId="0" borderId="0" xfId="0" applyFont="1"/>
    <xf numFmtId="166" fontId="4" fillId="0" borderId="0" xfId="1" applyNumberFormat="1" applyFont="1" applyFill="1" applyBorder="1"/>
    <xf numFmtId="166" fontId="4" fillId="0" borderId="0" xfId="1" applyNumberFormat="1" applyFont="1" applyFill="1" applyBorder="1" applyAlignment="1">
      <alignment horizontal="left"/>
    </xf>
    <xf numFmtId="0" fontId="0" fillId="0" borderId="0" xfId="0" applyAlignment="1">
      <alignment horizontal="left" wrapText="1"/>
    </xf>
    <xf numFmtId="0" fontId="0" fillId="0" borderId="0" xfId="0" applyFont="1" applyAlignment="1">
      <alignment horizontal="left" wrapText="1"/>
    </xf>
    <xf numFmtId="0" fontId="0" fillId="6" borderId="0" xfId="0" applyFill="1"/>
    <xf numFmtId="165" fontId="3" fillId="6" borderId="0" xfId="0" applyNumberFormat="1" applyFont="1" applyFill="1"/>
    <xf numFmtId="165" fontId="0" fillId="6" borderId="0" xfId="0" applyNumberFormat="1" applyFont="1" applyFill="1"/>
    <xf numFmtId="166" fontId="4" fillId="0" borderId="0" xfId="1" applyNumberFormat="1" applyFont="1" applyFill="1" applyBorder="1" applyAlignment="1">
      <alignment horizontal="left"/>
    </xf>
    <xf numFmtId="166" fontId="4" fillId="0" borderId="0" xfId="1" applyNumberFormat="1" applyFont="1" applyFill="1" applyBorder="1" applyAlignment="1">
      <alignment horizontal="left" vertical="top"/>
    </xf>
    <xf numFmtId="166" fontId="4" fillId="0" borderId="0" xfId="1" applyNumberFormat="1" applyFont="1" applyFill="1" applyBorder="1" applyAlignment="1"/>
    <xf numFmtId="166" fontId="4" fillId="0" borderId="0" xfId="1" applyNumberFormat="1" applyFont="1" applyFill="1" applyBorder="1" applyAlignment="1">
      <alignment vertical="top"/>
    </xf>
    <xf numFmtId="165" fontId="0" fillId="0" borderId="0" xfId="0" applyNumberFormat="1" applyFont="1" applyFill="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top"/>
    </xf>
    <xf numFmtId="166" fontId="12" fillId="0" borderId="0" xfId="1" applyNumberFormat="1" applyFont="1" applyFill="1" applyBorder="1" applyAlignment="1">
      <alignment horizontal="left" vertical="center"/>
    </xf>
    <xf numFmtId="166" fontId="4" fillId="0" borderId="0" xfId="1" applyNumberFormat="1" applyFont="1" applyFill="1" applyBorder="1" applyAlignment="1">
      <alignment horizontal="left"/>
    </xf>
    <xf numFmtId="165" fontId="3" fillId="0" borderId="0" xfId="0" applyNumberFormat="1" applyFont="1"/>
    <xf numFmtId="14" fontId="3" fillId="6" borderId="0" xfId="0" applyNumberFormat="1" applyFont="1" applyFill="1"/>
    <xf numFmtId="14" fontId="3" fillId="0" borderId="0" xfId="0" applyNumberFormat="1" applyFont="1"/>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xf>
    <xf numFmtId="0" fontId="0" fillId="0" borderId="0" xfId="0" applyFont="1" applyAlignment="1">
      <alignment horizontal="left" wrapText="1"/>
    </xf>
    <xf numFmtId="14" fontId="3" fillId="0" borderId="0" xfId="0" applyNumberFormat="1" applyFont="1" applyAlignment="1">
      <alignment horizontal="center"/>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
  <sheetViews>
    <sheetView workbookViewId="0">
      <selection activeCell="L24" sqref="L24"/>
    </sheetView>
  </sheetViews>
  <sheetFormatPr defaultRowHeight="15" x14ac:dyDescent="0.25"/>
  <cols>
    <col min="1" max="1" width="51" customWidth="1"/>
    <col min="3" max="3" width="12.7109375" bestFit="1" customWidth="1"/>
  </cols>
  <sheetData>
    <row r="2" spans="1:12" ht="45.75" customHeight="1" x14ac:dyDescent="0.25">
      <c r="A2" s="4"/>
      <c r="B2" s="35" t="s">
        <v>59</v>
      </c>
      <c r="C2" s="35"/>
      <c r="D2" s="35"/>
      <c r="E2" s="35"/>
      <c r="F2" s="35"/>
      <c r="G2" s="35"/>
      <c r="H2" s="35"/>
      <c r="I2" s="35"/>
      <c r="J2" s="35"/>
      <c r="K2" s="35"/>
      <c r="L2" s="10"/>
    </row>
    <row r="3" spans="1:12" x14ac:dyDescent="0.25">
      <c r="A3" s="4"/>
      <c r="C3" s="4"/>
      <c r="D3" s="4"/>
      <c r="E3" s="4"/>
      <c r="F3" s="4"/>
      <c r="G3" s="4"/>
      <c r="H3" s="4"/>
      <c r="I3" s="4"/>
      <c r="J3" s="4"/>
      <c r="K3" s="4"/>
      <c r="L3" s="4"/>
    </row>
    <row r="4" spans="1:12" x14ac:dyDescent="0.25">
      <c r="A4" t="s">
        <v>57</v>
      </c>
      <c r="B4" s="4"/>
      <c r="C4" s="5">
        <v>5050000</v>
      </c>
      <c r="D4" s="4" t="s">
        <v>0</v>
      </c>
      <c r="E4" s="4" t="s">
        <v>60</v>
      </c>
      <c r="F4" s="4"/>
      <c r="G4" s="4"/>
      <c r="H4" s="4"/>
      <c r="I4" s="4"/>
      <c r="J4" s="4"/>
      <c r="K4" s="4"/>
      <c r="L4" s="4"/>
    </row>
    <row r="5" spans="1:12" x14ac:dyDescent="0.25">
      <c r="A5" t="s">
        <v>58</v>
      </c>
      <c r="C5" s="5">
        <v>3700000</v>
      </c>
      <c r="D5" s="4" t="s">
        <v>0</v>
      </c>
      <c r="E5" t="s">
        <v>61</v>
      </c>
    </row>
    <row r="6" spans="1:12" x14ac:dyDescent="0.25">
      <c r="A6" t="s">
        <v>64</v>
      </c>
      <c r="C6" s="1">
        <v>3200000</v>
      </c>
      <c r="D6" s="4" t="s">
        <v>0</v>
      </c>
      <c r="E6" t="s">
        <v>65</v>
      </c>
    </row>
    <row r="7" spans="1:12" x14ac:dyDescent="0.25">
      <c r="A7" t="s">
        <v>72</v>
      </c>
      <c r="C7" s="1">
        <v>3700000</v>
      </c>
      <c r="D7" s="4" t="s">
        <v>0</v>
      </c>
      <c r="E7" t="s">
        <v>65</v>
      </c>
    </row>
    <row r="8" spans="1:12" x14ac:dyDescent="0.25">
      <c r="A8" t="s">
        <v>71</v>
      </c>
      <c r="C8" s="1">
        <v>4580000</v>
      </c>
      <c r="D8" s="4" t="s">
        <v>0</v>
      </c>
      <c r="E8" t="s">
        <v>73</v>
      </c>
    </row>
    <row r="9" spans="1:12" x14ac:dyDescent="0.25">
      <c r="A9" s="2" t="s">
        <v>75</v>
      </c>
      <c r="B9" s="2"/>
      <c r="C9" s="32">
        <v>3250000</v>
      </c>
      <c r="D9" s="2" t="s">
        <v>0</v>
      </c>
      <c r="E9" s="2" t="s">
        <v>76</v>
      </c>
      <c r="F9" s="2"/>
      <c r="G9" s="2"/>
      <c r="H9" s="2"/>
    </row>
    <row r="10" spans="1:12" x14ac:dyDescent="0.25">
      <c r="A10" t="s">
        <v>77</v>
      </c>
      <c r="C10" s="1">
        <v>3250000</v>
      </c>
      <c r="D10" s="4" t="s">
        <v>0</v>
      </c>
      <c r="E10" t="s">
        <v>76</v>
      </c>
    </row>
    <row r="11" spans="1:12" x14ac:dyDescent="0.25">
      <c r="A11" t="s">
        <v>78</v>
      </c>
      <c r="C11" s="1">
        <v>3300000</v>
      </c>
      <c r="D11" s="4" t="s">
        <v>0</v>
      </c>
      <c r="E11" t="s">
        <v>76</v>
      </c>
    </row>
    <row r="12" spans="1:12" x14ac:dyDescent="0.25">
      <c r="A12" t="s">
        <v>79</v>
      </c>
      <c r="C12" s="1">
        <v>4200000</v>
      </c>
      <c r="D12" s="4" t="s">
        <v>0</v>
      </c>
      <c r="E12" t="s">
        <v>76</v>
      </c>
    </row>
    <row r="13" spans="1:12" x14ac:dyDescent="0.25">
      <c r="A13" t="s">
        <v>80</v>
      </c>
      <c r="C13" s="1">
        <v>5100000</v>
      </c>
      <c r="D13" s="4" t="s">
        <v>0</v>
      </c>
      <c r="E13" t="s">
        <v>76</v>
      </c>
    </row>
    <row r="14" spans="1:12" x14ac:dyDescent="0.25">
      <c r="A14" t="s">
        <v>81</v>
      </c>
      <c r="C14" s="1">
        <v>3600000</v>
      </c>
      <c r="D14" s="4" t="s">
        <v>0</v>
      </c>
      <c r="E14" t="s">
        <v>76</v>
      </c>
    </row>
    <row r="15" spans="1:12" x14ac:dyDescent="0.25">
      <c r="A15" t="s">
        <v>82</v>
      </c>
      <c r="C15" s="1">
        <v>3600000</v>
      </c>
      <c r="D15" s="4" t="s">
        <v>0</v>
      </c>
      <c r="E15" t="s">
        <v>76</v>
      </c>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27"/>
  <sheetViews>
    <sheetView tabSelected="1" topLeftCell="B1" zoomScaleNormal="100" workbookViewId="0">
      <selection activeCell="V25" sqref="V25"/>
    </sheetView>
  </sheetViews>
  <sheetFormatPr defaultRowHeight="15" x14ac:dyDescent="0.25"/>
  <cols>
    <col min="3" max="3" width="17.7109375" customWidth="1"/>
    <col min="4" max="4" width="15.85546875" style="19" bestFit="1" customWidth="1"/>
    <col min="7" max="7" width="14.28515625" customWidth="1"/>
    <col min="8" max="8" width="13.140625" customWidth="1"/>
    <col min="9" max="9" width="10.85546875" customWidth="1"/>
    <col min="10" max="10" width="14" customWidth="1"/>
    <col min="11" max="13" width="12.7109375" bestFit="1" customWidth="1"/>
    <col min="16" max="16" width="13.5703125" customWidth="1"/>
    <col min="17" max="18" width="12.7109375" bestFit="1" customWidth="1"/>
    <col min="20" max="20" width="12.28515625" customWidth="1"/>
    <col min="21" max="21" width="7" customWidth="1"/>
    <col min="22" max="22" width="16.85546875" customWidth="1"/>
  </cols>
  <sheetData>
    <row r="2" spans="2:23" x14ac:dyDescent="0.25">
      <c r="B2" s="7" t="s">
        <v>84</v>
      </c>
      <c r="C2" s="6">
        <v>2016</v>
      </c>
    </row>
    <row r="4" spans="2:23" ht="72" customHeight="1" x14ac:dyDescent="0.25">
      <c r="B4" s="36" t="s">
        <v>85</v>
      </c>
      <c r="C4" s="36"/>
      <c r="D4" s="36"/>
      <c r="E4" s="36"/>
      <c r="F4" s="36"/>
      <c r="G4" s="36"/>
      <c r="H4" s="36"/>
      <c r="I4" s="36"/>
      <c r="J4" s="36"/>
    </row>
    <row r="5" spans="2:23" x14ac:dyDescent="0.25">
      <c r="D5" s="20"/>
    </row>
    <row r="6" spans="2:23" x14ac:dyDescent="0.25">
      <c r="D6" s="33">
        <v>42482</v>
      </c>
      <c r="J6" s="34">
        <v>42486</v>
      </c>
      <c r="P6" s="34">
        <v>42487</v>
      </c>
      <c r="T6" s="34"/>
      <c r="V6" s="39">
        <v>42488</v>
      </c>
    </row>
    <row r="7" spans="2:23" x14ac:dyDescent="0.25">
      <c r="B7" t="s">
        <v>4</v>
      </c>
      <c r="D7" s="21">
        <v>1568519.2377051869</v>
      </c>
      <c r="E7" t="s">
        <v>0</v>
      </c>
      <c r="H7" t="s">
        <v>4</v>
      </c>
      <c r="J7" s="1">
        <v>1502044.828705187</v>
      </c>
      <c r="K7" s="1" t="s">
        <v>0</v>
      </c>
      <c r="L7" s="1"/>
      <c r="M7" s="1"/>
      <c r="N7" t="s">
        <v>4</v>
      </c>
      <c r="P7" s="1">
        <v>1501694.82870519</v>
      </c>
      <c r="Q7" s="1" t="s">
        <v>0</v>
      </c>
      <c r="T7" t="s">
        <v>4</v>
      </c>
      <c r="V7" s="1">
        <v>1370491.0060000001</v>
      </c>
      <c r="W7" s="1" t="s">
        <v>0</v>
      </c>
    </row>
    <row r="8" spans="2:23" x14ac:dyDescent="0.25">
      <c r="D8" s="21"/>
      <c r="H8" s="8"/>
      <c r="J8" s="1"/>
      <c r="K8" s="1"/>
      <c r="L8" s="1"/>
      <c r="N8" s="8"/>
      <c r="P8" s="1"/>
      <c r="Q8" s="1"/>
      <c r="T8" s="8"/>
      <c r="V8" s="1"/>
      <c r="W8" s="1"/>
    </row>
    <row r="9" spans="2:23" x14ac:dyDescent="0.25">
      <c r="B9" t="s">
        <v>3</v>
      </c>
      <c r="D9" s="21">
        <v>1490172.3135637259</v>
      </c>
      <c r="E9" t="s">
        <v>0</v>
      </c>
      <c r="H9" s="8" t="s">
        <v>3</v>
      </c>
      <c r="J9" s="1">
        <v>1490172.3135637259</v>
      </c>
      <c r="K9" t="s">
        <v>0</v>
      </c>
      <c r="L9" s="1"/>
      <c r="N9" s="8" t="s">
        <v>3</v>
      </c>
      <c r="P9" s="1">
        <v>1490172.3135637259</v>
      </c>
      <c r="Q9" t="s">
        <v>0</v>
      </c>
      <c r="T9" s="8" t="s">
        <v>3</v>
      </c>
      <c r="V9" s="1">
        <v>1265885.2350000001</v>
      </c>
      <c r="W9" t="s">
        <v>0</v>
      </c>
    </row>
    <row r="10" spans="2:23" x14ac:dyDescent="0.25">
      <c r="D10" s="21"/>
      <c r="H10" s="8"/>
      <c r="J10" s="1"/>
      <c r="L10" s="1"/>
      <c r="N10" s="8"/>
      <c r="P10" s="1"/>
      <c r="T10" s="8"/>
      <c r="V10" s="1"/>
    </row>
    <row r="11" spans="2:23" x14ac:dyDescent="0.25">
      <c r="B11" t="s">
        <v>33</v>
      </c>
      <c r="D11" s="21">
        <v>108848.61505182645</v>
      </c>
      <c r="E11" t="s">
        <v>0</v>
      </c>
      <c r="H11" s="8" t="s">
        <v>33</v>
      </c>
      <c r="J11" s="1">
        <v>108848.61505182645</v>
      </c>
      <c r="K11" t="s">
        <v>0</v>
      </c>
      <c r="L11" s="1"/>
      <c r="N11" s="8" t="s">
        <v>33</v>
      </c>
      <c r="P11" s="1">
        <v>108848.61505182645</v>
      </c>
      <c r="Q11" t="s">
        <v>0</v>
      </c>
      <c r="T11" s="8" t="s">
        <v>33</v>
      </c>
      <c r="V11" s="1">
        <v>93763.615000000005</v>
      </c>
      <c r="W11" t="s">
        <v>0</v>
      </c>
    </row>
    <row r="12" spans="2:23" x14ac:dyDescent="0.25">
      <c r="D12" s="21"/>
      <c r="H12" s="8"/>
      <c r="J12" s="1"/>
      <c r="L12" s="1"/>
      <c r="N12" s="8"/>
      <c r="P12" s="1"/>
      <c r="T12" s="8"/>
      <c r="V12" s="1"/>
    </row>
    <row r="13" spans="2:23" x14ac:dyDescent="0.25">
      <c r="B13" t="s">
        <v>2</v>
      </c>
      <c r="D13" s="21">
        <v>3566.5026211838449</v>
      </c>
      <c r="E13" t="s">
        <v>0</v>
      </c>
      <c r="H13" s="8" t="s">
        <v>2</v>
      </c>
      <c r="J13" s="1">
        <v>0</v>
      </c>
      <c r="K13" t="s">
        <v>0</v>
      </c>
      <c r="L13" s="1"/>
      <c r="N13" s="8" t="s">
        <v>2</v>
      </c>
      <c r="P13" s="1">
        <v>0</v>
      </c>
      <c r="Q13" t="s">
        <v>0</v>
      </c>
      <c r="T13" s="8" t="s">
        <v>2</v>
      </c>
      <c r="V13" s="1">
        <v>0</v>
      </c>
      <c r="W13" t="s">
        <v>0</v>
      </c>
    </row>
    <row r="14" spans="2:23" x14ac:dyDescent="0.25">
      <c r="D14" s="21"/>
      <c r="H14" s="8"/>
      <c r="J14" s="1"/>
      <c r="L14" s="1"/>
      <c r="N14" s="8"/>
      <c r="P14" s="1"/>
      <c r="T14" s="8"/>
      <c r="V14" s="1"/>
    </row>
    <row r="15" spans="2:23" x14ac:dyDescent="0.25">
      <c r="B15" t="s">
        <v>1</v>
      </c>
      <c r="D15" s="21">
        <v>3639.1996739921087</v>
      </c>
      <c r="E15" t="s">
        <v>0</v>
      </c>
      <c r="H15" s="8" t="s">
        <v>1</v>
      </c>
      <c r="J15" s="1">
        <v>3639.1996739921087</v>
      </c>
      <c r="K15" s="1" t="s">
        <v>0</v>
      </c>
      <c r="L15" s="1"/>
      <c r="N15" s="8" t="s">
        <v>1</v>
      </c>
      <c r="P15" s="1">
        <v>3639.1996739921087</v>
      </c>
      <c r="Q15" s="1" t="s">
        <v>0</v>
      </c>
      <c r="T15" s="8" t="s">
        <v>1</v>
      </c>
      <c r="V15" s="1">
        <v>9</v>
      </c>
      <c r="W15" s="1" t="s">
        <v>0</v>
      </c>
    </row>
    <row r="16" spans="2:23" x14ac:dyDescent="0.25">
      <c r="D16" s="21"/>
      <c r="H16" s="8"/>
      <c r="J16" s="1"/>
      <c r="N16" s="8"/>
      <c r="P16" s="1"/>
      <c r="T16" s="8"/>
      <c r="V16" s="1"/>
    </row>
    <row r="17" spans="2:23" x14ac:dyDescent="0.25">
      <c r="B17" s="37" t="s">
        <v>35</v>
      </c>
      <c r="C17" s="37"/>
      <c r="D17" s="21">
        <v>75254.131384084962</v>
      </c>
      <c r="E17" t="s">
        <v>0</v>
      </c>
      <c r="H17" s="8" t="s">
        <v>35</v>
      </c>
      <c r="J17" s="1">
        <v>75254.131384084962</v>
      </c>
      <c r="K17" s="1" t="s">
        <v>0</v>
      </c>
      <c r="N17" s="8" t="s">
        <v>35</v>
      </c>
      <c r="P17" s="1">
        <v>75254.131384084962</v>
      </c>
      <c r="Q17" s="1" t="s">
        <v>0</v>
      </c>
      <c r="T17" s="8" t="s">
        <v>35</v>
      </c>
      <c r="V17" s="1">
        <v>42202.163</v>
      </c>
      <c r="W17" s="1" t="s">
        <v>0</v>
      </c>
    </row>
    <row r="22" spans="2:23" x14ac:dyDescent="0.25">
      <c r="R22" s="1"/>
    </row>
    <row r="23" spans="2:23" x14ac:dyDescent="0.25">
      <c r="R23" s="1"/>
    </row>
    <row r="24" spans="2:23" x14ac:dyDescent="0.25">
      <c r="R24" s="1"/>
    </row>
    <row r="26" spans="2:23" x14ac:dyDescent="0.25">
      <c r="R26" s="1"/>
    </row>
    <row r="27" spans="2:23" x14ac:dyDescent="0.25">
      <c r="R27" s="1"/>
    </row>
  </sheetData>
  <mergeCells count="2">
    <mergeCell ref="B4:J4"/>
    <mergeCell ref="B17:C17"/>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68"/>
  <sheetViews>
    <sheetView topLeftCell="K1" workbookViewId="0">
      <selection activeCell="AG24" sqref="AG24"/>
    </sheetView>
  </sheetViews>
  <sheetFormatPr defaultRowHeight="15" x14ac:dyDescent="0.25"/>
  <cols>
    <col min="3" max="3" width="21.5703125" customWidth="1"/>
    <col min="4" max="4" width="16.85546875" customWidth="1"/>
    <col min="5" max="5" width="15.85546875" customWidth="1"/>
    <col min="6" max="6" width="14.28515625" customWidth="1"/>
    <col min="10" max="10" width="4.5703125" customWidth="1"/>
    <col min="15" max="15" width="11.140625" bestFit="1" customWidth="1"/>
    <col min="17" max="17" width="15" customWidth="1"/>
    <col min="24" max="24" width="11.140625" bestFit="1" customWidth="1"/>
    <col min="34" max="34" width="11.140625" bestFit="1" customWidth="1"/>
  </cols>
  <sheetData>
    <row r="2" spans="1:37" x14ac:dyDescent="0.25">
      <c r="B2" s="7" t="s">
        <v>84</v>
      </c>
      <c r="C2" s="6">
        <v>2016</v>
      </c>
      <c r="D2" s="4"/>
      <c r="E2" s="4"/>
      <c r="F2" s="4"/>
      <c r="G2" s="4"/>
    </row>
    <row r="3" spans="1:37" x14ac:dyDescent="0.25">
      <c r="B3" s="2"/>
      <c r="C3" s="4"/>
      <c r="D3" s="4"/>
      <c r="E3" s="4"/>
      <c r="F3" s="4"/>
      <c r="G3" s="4"/>
    </row>
    <row r="4" spans="1:37" ht="56.25" customHeight="1" x14ac:dyDescent="0.25">
      <c r="B4" s="36" t="s">
        <v>66</v>
      </c>
      <c r="C4" s="38"/>
      <c r="D4" s="38"/>
      <c r="E4" s="38"/>
      <c r="F4" s="38"/>
      <c r="G4" s="38"/>
      <c r="H4" s="3"/>
      <c r="J4" s="35" t="s">
        <v>90</v>
      </c>
      <c r="K4" s="35"/>
      <c r="L4" s="35"/>
      <c r="M4" s="35"/>
      <c r="N4" s="35"/>
      <c r="O4" s="35"/>
      <c r="P4" s="35"/>
      <c r="Q4" s="35"/>
      <c r="T4" s="35" t="s">
        <v>90</v>
      </c>
      <c r="U4" s="35"/>
      <c r="V4" s="35"/>
      <c r="W4" s="35"/>
      <c r="X4" s="35"/>
      <c r="Y4" s="35"/>
      <c r="Z4" s="35"/>
      <c r="AA4" s="35"/>
      <c r="AD4" s="35" t="s">
        <v>90</v>
      </c>
      <c r="AE4" s="35"/>
      <c r="AF4" s="35"/>
      <c r="AG4" s="35"/>
      <c r="AH4" s="35"/>
      <c r="AI4" s="35"/>
      <c r="AJ4" s="35"/>
      <c r="AK4" s="35"/>
    </row>
    <row r="5" spans="1:37" ht="15" customHeight="1" x14ac:dyDescent="0.25">
      <c r="B5" s="11"/>
      <c r="C5" s="10"/>
      <c r="D5" s="10"/>
      <c r="E5" s="10"/>
      <c r="F5" s="10"/>
      <c r="G5" s="10"/>
      <c r="H5" s="11"/>
      <c r="J5" s="11"/>
    </row>
    <row r="6" spans="1:37" x14ac:dyDescent="0.25">
      <c r="B6" s="4"/>
      <c r="C6" s="4"/>
      <c r="D6" s="4"/>
      <c r="E6" s="9">
        <f>SUM(E7:E68)</f>
        <v>1258740.7400000005</v>
      </c>
      <c r="F6" s="12" t="s">
        <v>0</v>
      </c>
      <c r="G6" s="18"/>
      <c r="H6" s="17"/>
    </row>
    <row r="7" spans="1:37" x14ac:dyDescent="0.25">
      <c r="A7" s="13"/>
      <c r="B7" s="15" t="s">
        <v>68</v>
      </c>
      <c r="C7" s="30"/>
      <c r="D7" s="16"/>
      <c r="E7" s="27">
        <v>16</v>
      </c>
      <c r="F7" s="14"/>
      <c r="G7" s="18"/>
      <c r="H7" s="17"/>
      <c r="J7" s="15" t="s">
        <v>68</v>
      </c>
      <c r="O7" s="1">
        <v>16</v>
      </c>
      <c r="T7" s="15" t="s">
        <v>68</v>
      </c>
      <c r="X7" s="1">
        <v>16</v>
      </c>
      <c r="AD7" s="15" t="s">
        <v>68</v>
      </c>
      <c r="AH7" s="1">
        <v>0</v>
      </c>
    </row>
    <row r="8" spans="1:37" x14ac:dyDescent="0.25">
      <c r="B8" s="24" t="s">
        <v>5</v>
      </c>
      <c r="C8" s="24"/>
      <c r="D8" s="16"/>
      <c r="E8" s="27">
        <v>400</v>
      </c>
      <c r="F8" s="14"/>
      <c r="G8" s="14"/>
      <c r="H8" s="14"/>
      <c r="I8" s="14"/>
      <c r="J8" s="24" t="s">
        <v>5</v>
      </c>
      <c r="O8" s="1">
        <v>0</v>
      </c>
      <c r="T8" s="24" t="s">
        <v>5</v>
      </c>
      <c r="X8" s="1">
        <v>0</v>
      </c>
      <c r="AD8" s="24" t="s">
        <v>5</v>
      </c>
      <c r="AH8" s="1">
        <v>0</v>
      </c>
    </row>
    <row r="9" spans="1:37" x14ac:dyDescent="0.25">
      <c r="B9" s="15" t="s">
        <v>36</v>
      </c>
      <c r="C9" s="31"/>
      <c r="D9" s="24"/>
      <c r="E9" s="26">
        <v>8.56</v>
      </c>
      <c r="J9" s="15" t="s">
        <v>36</v>
      </c>
      <c r="O9" s="1">
        <v>8.56</v>
      </c>
      <c r="T9" s="15" t="s">
        <v>36</v>
      </c>
      <c r="X9" s="1">
        <v>8.56</v>
      </c>
      <c r="AD9" s="15" t="s">
        <v>36</v>
      </c>
      <c r="AH9" s="1">
        <v>0</v>
      </c>
    </row>
    <row r="10" spans="1:37" x14ac:dyDescent="0.25">
      <c r="B10" s="15" t="s">
        <v>37</v>
      </c>
      <c r="C10" s="31"/>
      <c r="D10" s="16"/>
      <c r="E10" s="28">
        <v>3327</v>
      </c>
      <c r="J10" s="15" t="s">
        <v>37</v>
      </c>
      <c r="O10" s="1">
        <v>0</v>
      </c>
      <c r="T10" s="15" t="s">
        <v>37</v>
      </c>
      <c r="X10" s="1">
        <v>0</v>
      </c>
      <c r="AD10" s="15" t="s">
        <v>37</v>
      </c>
      <c r="AH10" s="1">
        <v>0</v>
      </c>
    </row>
    <row r="11" spans="1:37" x14ac:dyDescent="0.25">
      <c r="B11" s="24" t="s">
        <v>6</v>
      </c>
      <c r="C11" s="24"/>
      <c r="D11" s="24"/>
      <c r="E11" s="28">
        <v>627.06799999999998</v>
      </c>
      <c r="J11" s="24" t="s">
        <v>6</v>
      </c>
      <c r="O11" s="1">
        <v>627.06799999999998</v>
      </c>
      <c r="T11" s="24" t="s">
        <v>6</v>
      </c>
      <c r="X11" s="1">
        <v>627.06799999999998</v>
      </c>
      <c r="AD11" s="24" t="s">
        <v>6</v>
      </c>
      <c r="AH11" s="1">
        <v>627.06799999999998</v>
      </c>
    </row>
    <row r="12" spans="1:37" x14ac:dyDescent="0.25">
      <c r="B12" s="15" t="s">
        <v>38</v>
      </c>
      <c r="C12" s="31"/>
      <c r="D12" s="24"/>
      <c r="E12" s="28">
        <v>11560.974</v>
      </c>
      <c r="J12" s="15" t="s">
        <v>38</v>
      </c>
      <c r="O12" s="1">
        <v>11560.974</v>
      </c>
      <c r="T12" s="15" t="s">
        <v>38</v>
      </c>
      <c r="X12" s="1">
        <v>11560.974</v>
      </c>
      <c r="AD12" s="15" t="s">
        <v>38</v>
      </c>
      <c r="AH12" s="1">
        <v>11560.974</v>
      </c>
    </row>
    <row r="13" spans="1:37" x14ac:dyDescent="0.25">
      <c r="B13" s="31" t="s">
        <v>69</v>
      </c>
      <c r="C13" s="31"/>
      <c r="D13" s="16"/>
      <c r="E13" s="28">
        <v>267.89999999999998</v>
      </c>
      <c r="J13" s="31" t="s">
        <v>69</v>
      </c>
      <c r="O13" s="1">
        <v>267.89999999999998</v>
      </c>
      <c r="T13" s="31" t="s">
        <v>69</v>
      </c>
      <c r="X13" s="1">
        <v>0</v>
      </c>
      <c r="AD13" s="31" t="s">
        <v>69</v>
      </c>
      <c r="AH13" s="1">
        <v>0</v>
      </c>
    </row>
    <row r="14" spans="1:37" x14ac:dyDescent="0.25">
      <c r="B14" s="24" t="s">
        <v>39</v>
      </c>
      <c r="C14" s="24"/>
      <c r="D14" s="16"/>
      <c r="E14" s="28">
        <v>405.30399999999997</v>
      </c>
      <c r="J14" s="24" t="s">
        <v>39</v>
      </c>
      <c r="O14" s="1">
        <v>0</v>
      </c>
      <c r="T14" s="24" t="s">
        <v>39</v>
      </c>
      <c r="X14" s="1">
        <v>0</v>
      </c>
      <c r="AD14" s="24" t="s">
        <v>39</v>
      </c>
      <c r="AH14" s="1">
        <v>0</v>
      </c>
    </row>
    <row r="15" spans="1:37" x14ac:dyDescent="0.25">
      <c r="B15" s="24" t="s">
        <v>48</v>
      </c>
      <c r="C15" s="24"/>
      <c r="D15" s="16"/>
      <c r="E15" s="28">
        <v>400</v>
      </c>
      <c r="J15" s="24" t="s">
        <v>48</v>
      </c>
      <c r="O15" s="1">
        <v>400</v>
      </c>
      <c r="T15" s="24" t="s">
        <v>48</v>
      </c>
      <c r="X15" s="1">
        <v>400</v>
      </c>
      <c r="AD15" s="24" t="s">
        <v>48</v>
      </c>
      <c r="AH15" s="1">
        <v>0</v>
      </c>
    </row>
    <row r="16" spans="1:37" x14ac:dyDescent="0.25">
      <c r="B16" s="24" t="s">
        <v>7</v>
      </c>
      <c r="C16" s="24"/>
      <c r="D16" s="22"/>
      <c r="E16" s="28">
        <v>3700</v>
      </c>
      <c r="J16" s="24" t="s">
        <v>7</v>
      </c>
      <c r="O16" s="1">
        <v>3700</v>
      </c>
      <c r="T16" s="24" t="s">
        <v>7</v>
      </c>
      <c r="X16" s="1">
        <v>3700</v>
      </c>
      <c r="AD16" s="24" t="s">
        <v>7</v>
      </c>
      <c r="AH16" s="1">
        <v>0</v>
      </c>
    </row>
    <row r="17" spans="2:34" x14ac:dyDescent="0.25">
      <c r="B17" s="24" t="s">
        <v>49</v>
      </c>
      <c r="C17" s="24"/>
      <c r="D17" s="25"/>
      <c r="E17" s="29">
        <v>4579.884</v>
      </c>
      <c r="J17" s="24" t="s">
        <v>49</v>
      </c>
      <c r="O17" s="1">
        <v>6.3059999999995853</v>
      </c>
      <c r="T17" s="24" t="s">
        <v>49</v>
      </c>
      <c r="X17" s="1">
        <v>6.3059999999995853</v>
      </c>
      <c r="AD17" s="24" t="s">
        <v>49</v>
      </c>
      <c r="AH17" s="1">
        <v>0</v>
      </c>
    </row>
    <row r="18" spans="2:34" x14ac:dyDescent="0.25">
      <c r="B18" s="24" t="s">
        <v>74</v>
      </c>
      <c r="C18" s="24"/>
      <c r="D18" s="23"/>
      <c r="E18" s="29">
        <v>8</v>
      </c>
      <c r="J18" s="24" t="s">
        <v>74</v>
      </c>
      <c r="O18" s="1">
        <v>8</v>
      </c>
      <c r="T18" s="24" t="s">
        <v>74</v>
      </c>
      <c r="X18" s="1">
        <v>8</v>
      </c>
      <c r="AD18" s="24" t="s">
        <v>74</v>
      </c>
      <c r="AH18" s="1">
        <v>8</v>
      </c>
    </row>
    <row r="19" spans="2:34" x14ac:dyDescent="0.25">
      <c r="B19" s="31" t="s">
        <v>8</v>
      </c>
      <c r="C19" s="31"/>
      <c r="D19" s="24"/>
      <c r="E19" s="27">
        <v>100.685</v>
      </c>
      <c r="J19" s="31" t="s">
        <v>8</v>
      </c>
      <c r="O19" s="1">
        <v>100.685</v>
      </c>
      <c r="T19" s="31" t="s">
        <v>8</v>
      </c>
      <c r="X19" s="1">
        <v>100.685</v>
      </c>
      <c r="AD19" s="31" t="s">
        <v>8</v>
      </c>
      <c r="AH19" s="1">
        <v>0</v>
      </c>
    </row>
    <row r="20" spans="2:34" x14ac:dyDescent="0.25">
      <c r="B20" s="15" t="s">
        <v>9</v>
      </c>
      <c r="C20" s="31"/>
      <c r="D20" s="24"/>
      <c r="E20" s="28">
        <v>2099.0149999999999</v>
      </c>
      <c r="J20" s="15" t="s">
        <v>9</v>
      </c>
      <c r="O20" s="1">
        <v>2099.0149999999999</v>
      </c>
      <c r="T20" s="15" t="s">
        <v>9</v>
      </c>
      <c r="X20" s="1">
        <v>2099.0149999999999</v>
      </c>
      <c r="AD20" s="15" t="s">
        <v>9</v>
      </c>
      <c r="AH20" s="1">
        <v>2099.0149999999999</v>
      </c>
    </row>
    <row r="21" spans="2:34" x14ac:dyDescent="0.25">
      <c r="B21" s="15" t="s">
        <v>50</v>
      </c>
      <c r="C21" s="31"/>
      <c r="D21" s="24"/>
      <c r="E21" s="28">
        <v>368632.12699999998</v>
      </c>
      <c r="J21" s="15" t="s">
        <v>50</v>
      </c>
      <c r="O21" s="1">
        <v>368632.12699999998</v>
      </c>
      <c r="T21" s="15" t="s">
        <v>50</v>
      </c>
      <c r="X21" s="1">
        <v>368632.12699999998</v>
      </c>
      <c r="AD21" s="15" t="s">
        <v>50</v>
      </c>
      <c r="AH21" s="1">
        <v>0</v>
      </c>
    </row>
    <row r="22" spans="2:34" x14ac:dyDescent="0.25">
      <c r="B22" s="15" t="s">
        <v>40</v>
      </c>
      <c r="C22" s="31"/>
      <c r="D22" s="22"/>
      <c r="E22" s="28">
        <v>155500</v>
      </c>
      <c r="J22" s="15" t="s">
        <v>40</v>
      </c>
      <c r="O22" s="1">
        <v>155500</v>
      </c>
      <c r="T22" s="15" t="s">
        <v>40</v>
      </c>
      <c r="X22" s="1">
        <v>155500</v>
      </c>
      <c r="AD22" s="15" t="s">
        <v>40</v>
      </c>
      <c r="AH22" s="1">
        <v>155500</v>
      </c>
    </row>
    <row r="23" spans="2:34" x14ac:dyDescent="0.25">
      <c r="B23" s="15" t="s">
        <v>41</v>
      </c>
      <c r="C23" s="31"/>
      <c r="D23" s="24"/>
      <c r="E23" s="28">
        <v>28285</v>
      </c>
      <c r="J23" s="15" t="s">
        <v>41</v>
      </c>
      <c r="O23" s="1">
        <v>0</v>
      </c>
      <c r="T23" s="15" t="s">
        <v>41</v>
      </c>
      <c r="X23" s="1">
        <v>0</v>
      </c>
      <c r="AD23" s="15" t="s">
        <v>41</v>
      </c>
      <c r="AH23" s="1">
        <v>0</v>
      </c>
    </row>
    <row r="24" spans="2:34" x14ac:dyDescent="0.25">
      <c r="B24" s="31" t="s">
        <v>67</v>
      </c>
      <c r="C24" s="31"/>
      <c r="D24" s="24"/>
      <c r="E24" s="28">
        <v>0</v>
      </c>
      <c r="J24" s="31" t="s">
        <v>67</v>
      </c>
      <c r="O24" s="1">
        <v>0</v>
      </c>
      <c r="T24" s="31" t="s">
        <v>67</v>
      </c>
      <c r="X24" s="1">
        <v>0</v>
      </c>
      <c r="AD24" s="31" t="s">
        <v>67</v>
      </c>
      <c r="AH24" s="1">
        <v>0</v>
      </c>
    </row>
    <row r="25" spans="2:34" x14ac:dyDescent="0.25">
      <c r="B25" s="31" t="s">
        <v>43</v>
      </c>
      <c r="C25" s="31"/>
      <c r="D25" s="24"/>
      <c r="E25" s="28">
        <v>941</v>
      </c>
      <c r="J25" s="31" t="s">
        <v>43</v>
      </c>
      <c r="O25" s="1">
        <v>0</v>
      </c>
      <c r="T25" s="31" t="s">
        <v>43</v>
      </c>
      <c r="X25" s="1">
        <v>0</v>
      </c>
      <c r="AD25" s="31" t="s">
        <v>43</v>
      </c>
      <c r="AH25" s="1">
        <v>0</v>
      </c>
    </row>
    <row r="26" spans="2:34" x14ac:dyDescent="0.25">
      <c r="B26" s="25" t="s">
        <v>42</v>
      </c>
      <c r="C26" s="25"/>
      <c r="D26" s="24"/>
      <c r="E26" s="28">
        <v>1200</v>
      </c>
      <c r="J26" s="25" t="s">
        <v>42</v>
      </c>
      <c r="O26" s="1">
        <v>1200</v>
      </c>
      <c r="T26" s="25" t="s">
        <v>42</v>
      </c>
      <c r="X26" s="1">
        <v>1200</v>
      </c>
      <c r="AD26" s="25" t="s">
        <v>42</v>
      </c>
      <c r="AH26" s="1">
        <v>0</v>
      </c>
    </row>
    <row r="27" spans="2:34" x14ac:dyDescent="0.25">
      <c r="B27" s="31" t="s">
        <v>86</v>
      </c>
      <c r="C27" s="23"/>
      <c r="D27" s="22"/>
      <c r="E27" s="28">
        <v>573471.6</v>
      </c>
      <c r="J27" s="31" t="s">
        <v>86</v>
      </c>
      <c r="O27" s="1">
        <v>573471.6</v>
      </c>
      <c r="T27" s="31" t="s">
        <v>86</v>
      </c>
      <c r="X27" s="1">
        <v>573471.6</v>
      </c>
      <c r="AD27" s="31" t="s">
        <v>86</v>
      </c>
      <c r="AH27" s="1">
        <v>573471.6</v>
      </c>
    </row>
    <row r="28" spans="2:34" x14ac:dyDescent="0.25">
      <c r="B28" s="31" t="s">
        <v>10</v>
      </c>
      <c r="C28" s="31"/>
      <c r="D28" s="24"/>
      <c r="E28" s="28">
        <v>321</v>
      </c>
      <c r="J28" s="31" t="s">
        <v>10</v>
      </c>
      <c r="O28" s="1">
        <v>321</v>
      </c>
      <c r="T28" s="31" t="s">
        <v>10</v>
      </c>
      <c r="X28" s="1">
        <v>321</v>
      </c>
      <c r="AD28" s="31" t="s">
        <v>10</v>
      </c>
      <c r="AH28" s="1">
        <v>0</v>
      </c>
    </row>
    <row r="29" spans="2:34" x14ac:dyDescent="0.25">
      <c r="B29" s="31" t="s">
        <v>83</v>
      </c>
      <c r="C29" s="31"/>
      <c r="D29" s="24"/>
      <c r="E29" s="28">
        <v>632.48800000000006</v>
      </c>
      <c r="J29" s="31" t="s">
        <v>83</v>
      </c>
      <c r="O29" s="1">
        <v>632.48800000000006</v>
      </c>
      <c r="T29" s="31" t="s">
        <v>83</v>
      </c>
      <c r="X29" s="1">
        <v>632.48800000000006</v>
      </c>
      <c r="AD29" s="31" t="s">
        <v>83</v>
      </c>
      <c r="AH29" s="1">
        <v>632.48800000000006</v>
      </c>
    </row>
    <row r="30" spans="2:34" x14ac:dyDescent="0.25">
      <c r="B30" s="31" t="s">
        <v>11</v>
      </c>
      <c r="C30" s="31"/>
      <c r="D30" s="22"/>
      <c r="E30" s="28">
        <v>5661.2079999999996</v>
      </c>
      <c r="J30" s="31" t="s">
        <v>11</v>
      </c>
      <c r="O30" s="1">
        <v>5661.2079999999996</v>
      </c>
      <c r="T30" s="31" t="s">
        <v>11</v>
      </c>
      <c r="X30" s="1">
        <v>5661.2079999999996</v>
      </c>
      <c r="AD30" s="31" t="s">
        <v>11</v>
      </c>
      <c r="AH30" s="1">
        <v>0</v>
      </c>
    </row>
    <row r="31" spans="2:34" x14ac:dyDescent="0.25">
      <c r="B31" s="31" t="s">
        <v>34</v>
      </c>
      <c r="C31" s="31"/>
      <c r="D31" s="24"/>
      <c r="E31" s="28">
        <v>648.49900000000002</v>
      </c>
      <c r="J31" s="31" t="s">
        <v>34</v>
      </c>
      <c r="O31" s="1">
        <v>18.825000000000045</v>
      </c>
      <c r="T31" s="31" t="s">
        <v>34</v>
      </c>
      <c r="X31" s="1">
        <v>18.825000000000045</v>
      </c>
      <c r="AD31" s="31" t="s">
        <v>34</v>
      </c>
      <c r="AH31" s="1">
        <v>0</v>
      </c>
    </row>
    <row r="32" spans="2:34" x14ac:dyDescent="0.25">
      <c r="B32" s="31" t="s">
        <v>12</v>
      </c>
      <c r="C32" s="31"/>
      <c r="D32" s="24"/>
      <c r="E32" s="28">
        <v>515.22</v>
      </c>
      <c r="J32" s="31" t="s">
        <v>12</v>
      </c>
      <c r="O32" s="1">
        <v>515.22</v>
      </c>
      <c r="T32" s="31" t="s">
        <v>12</v>
      </c>
      <c r="X32" s="1">
        <v>515.22</v>
      </c>
      <c r="AD32" s="31" t="s">
        <v>12</v>
      </c>
      <c r="AH32" s="1">
        <v>515.22</v>
      </c>
    </row>
    <row r="33" spans="2:34" x14ac:dyDescent="0.25">
      <c r="B33" s="31" t="s">
        <v>13</v>
      </c>
      <c r="C33" s="31"/>
      <c r="D33" s="22"/>
      <c r="E33" s="28">
        <v>15320.575000000001</v>
      </c>
      <c r="J33" s="31" t="s">
        <v>13</v>
      </c>
      <c r="O33" s="1">
        <v>15320.575000000001</v>
      </c>
      <c r="T33" s="31" t="s">
        <v>13</v>
      </c>
      <c r="X33" s="1">
        <v>15320.575000000001</v>
      </c>
      <c r="AD33" s="31" t="s">
        <v>13</v>
      </c>
      <c r="AH33" s="1">
        <v>15320.575000000001</v>
      </c>
    </row>
    <row r="34" spans="2:34" x14ac:dyDescent="0.25">
      <c r="B34" s="31" t="s">
        <v>14</v>
      </c>
      <c r="C34" s="31"/>
      <c r="D34" s="24"/>
      <c r="E34" s="28">
        <v>4100</v>
      </c>
      <c r="J34" s="31" t="s">
        <v>14</v>
      </c>
      <c r="O34" s="1">
        <v>4100</v>
      </c>
      <c r="T34" s="31" t="s">
        <v>14</v>
      </c>
      <c r="X34" s="1">
        <v>4100</v>
      </c>
      <c r="AD34" s="31" t="s">
        <v>14</v>
      </c>
      <c r="AH34" s="1">
        <v>4100</v>
      </c>
    </row>
    <row r="35" spans="2:34" x14ac:dyDescent="0.25">
      <c r="B35" s="31" t="s">
        <v>15</v>
      </c>
      <c r="C35" s="31"/>
      <c r="D35" s="24"/>
      <c r="E35" s="28">
        <v>2257.6680000000001</v>
      </c>
      <c r="J35" s="31" t="s">
        <v>15</v>
      </c>
      <c r="O35" s="1">
        <v>2257.6680000000001</v>
      </c>
      <c r="T35" s="31" t="s">
        <v>15</v>
      </c>
      <c r="X35" s="1">
        <v>2257.6680000000001</v>
      </c>
      <c r="AD35" s="31" t="s">
        <v>15</v>
      </c>
      <c r="AH35" s="1">
        <v>2257.6680000000001</v>
      </c>
    </row>
    <row r="36" spans="2:34" x14ac:dyDescent="0.25">
      <c r="B36" s="31" t="s">
        <v>51</v>
      </c>
      <c r="C36" s="31"/>
      <c r="D36" s="24"/>
      <c r="E36" s="28">
        <v>2226.665</v>
      </c>
      <c r="J36" s="31" t="s">
        <v>51</v>
      </c>
      <c r="O36" s="1">
        <v>195</v>
      </c>
      <c r="T36" s="31" t="s">
        <v>51</v>
      </c>
      <c r="X36" s="1">
        <v>195</v>
      </c>
      <c r="AD36" s="31" t="s">
        <v>51</v>
      </c>
      <c r="AH36" s="1">
        <v>0</v>
      </c>
    </row>
    <row r="37" spans="2:34" x14ac:dyDescent="0.25">
      <c r="B37" s="31" t="s">
        <v>16</v>
      </c>
      <c r="C37" s="31"/>
      <c r="D37" s="24"/>
      <c r="E37" s="28">
        <v>236.5</v>
      </c>
      <c r="J37" s="31" t="s">
        <v>16</v>
      </c>
      <c r="O37" s="1">
        <v>236.5</v>
      </c>
      <c r="T37" s="31" t="s">
        <v>16</v>
      </c>
      <c r="X37" s="1">
        <v>236.5</v>
      </c>
      <c r="AD37" s="31" t="s">
        <v>16</v>
      </c>
      <c r="AH37" s="1">
        <v>236.5</v>
      </c>
    </row>
    <row r="38" spans="2:34" x14ac:dyDescent="0.25">
      <c r="B38" s="31" t="s">
        <v>17</v>
      </c>
      <c r="C38" s="31"/>
      <c r="D38" s="22"/>
      <c r="E38" s="28">
        <v>540.29999999999995</v>
      </c>
      <c r="J38" s="31" t="s">
        <v>17</v>
      </c>
      <c r="O38" s="1">
        <v>540.29999999999995</v>
      </c>
      <c r="T38" s="31" t="s">
        <v>17</v>
      </c>
      <c r="X38" s="1">
        <v>540.29999999999995</v>
      </c>
      <c r="AD38" s="31" t="s">
        <v>17</v>
      </c>
      <c r="AH38" s="1">
        <v>540.29999999999995</v>
      </c>
    </row>
    <row r="39" spans="2:34" x14ac:dyDescent="0.25">
      <c r="B39" s="31" t="s">
        <v>18</v>
      </c>
      <c r="C39" s="31"/>
      <c r="D39" s="22"/>
      <c r="E39" s="28">
        <v>220</v>
      </c>
      <c r="J39" s="31" t="s">
        <v>18</v>
      </c>
      <c r="O39" s="1">
        <v>220</v>
      </c>
      <c r="T39" s="31" t="s">
        <v>18</v>
      </c>
      <c r="X39" s="1">
        <v>220</v>
      </c>
      <c r="AD39" s="31" t="s">
        <v>18</v>
      </c>
      <c r="AH39" s="1">
        <v>0</v>
      </c>
    </row>
    <row r="40" spans="2:34" x14ac:dyDescent="0.25">
      <c r="B40" s="31" t="s">
        <v>19</v>
      </c>
      <c r="C40" s="31"/>
      <c r="D40" s="24"/>
      <c r="E40" s="28">
        <v>2882.4</v>
      </c>
      <c r="J40" s="31" t="s">
        <v>19</v>
      </c>
      <c r="O40" s="1">
        <v>2882.4</v>
      </c>
      <c r="T40" s="31" t="s">
        <v>19</v>
      </c>
      <c r="X40" s="1">
        <v>2882.4</v>
      </c>
      <c r="AD40" s="31" t="s">
        <v>19</v>
      </c>
      <c r="AH40" s="1">
        <v>0</v>
      </c>
    </row>
    <row r="41" spans="2:34" x14ac:dyDescent="0.25">
      <c r="B41" s="31" t="s">
        <v>20</v>
      </c>
      <c r="C41" s="31"/>
      <c r="D41" s="22"/>
      <c r="E41" s="28">
        <v>100</v>
      </c>
      <c r="J41" s="31" t="s">
        <v>20</v>
      </c>
      <c r="O41" s="1">
        <v>100</v>
      </c>
      <c r="T41" s="31" t="s">
        <v>20</v>
      </c>
      <c r="X41" s="1">
        <v>100</v>
      </c>
      <c r="AD41" s="31" t="s">
        <v>20</v>
      </c>
      <c r="AH41" s="1">
        <v>100</v>
      </c>
    </row>
    <row r="42" spans="2:34" x14ac:dyDescent="0.25">
      <c r="B42" s="31" t="s">
        <v>55</v>
      </c>
      <c r="C42" s="31"/>
      <c r="D42" s="22"/>
      <c r="E42" s="28">
        <v>2</v>
      </c>
      <c r="J42" s="31" t="s">
        <v>55</v>
      </c>
      <c r="O42" s="1">
        <v>2</v>
      </c>
      <c r="T42" s="31" t="s">
        <v>55</v>
      </c>
      <c r="X42" s="1">
        <v>2</v>
      </c>
      <c r="AD42" s="31" t="s">
        <v>55</v>
      </c>
      <c r="AH42" s="1">
        <v>2</v>
      </c>
    </row>
    <row r="43" spans="2:34" x14ac:dyDescent="0.25">
      <c r="B43" s="31" t="s">
        <v>21</v>
      </c>
      <c r="C43" s="31"/>
      <c r="D43" s="24"/>
      <c r="E43" s="28">
        <v>327.05</v>
      </c>
      <c r="J43" s="31" t="s">
        <v>21</v>
      </c>
      <c r="O43" s="1">
        <v>327.05</v>
      </c>
      <c r="T43" s="31" t="s">
        <v>21</v>
      </c>
      <c r="X43" s="1">
        <v>327.05</v>
      </c>
      <c r="AD43" s="31" t="s">
        <v>21</v>
      </c>
      <c r="AH43" s="1">
        <v>0</v>
      </c>
    </row>
    <row r="44" spans="2:34" x14ac:dyDescent="0.25">
      <c r="B44" s="31" t="s">
        <v>22</v>
      </c>
      <c r="C44" s="31"/>
      <c r="D44" s="24"/>
      <c r="E44" s="28">
        <v>320</v>
      </c>
      <c r="J44" s="31" t="s">
        <v>22</v>
      </c>
      <c r="O44" s="1">
        <v>320</v>
      </c>
      <c r="T44" s="31" t="s">
        <v>22</v>
      </c>
      <c r="X44" s="1">
        <v>320</v>
      </c>
      <c r="AD44" s="31" t="s">
        <v>22</v>
      </c>
      <c r="AH44" s="1">
        <v>320</v>
      </c>
    </row>
    <row r="45" spans="2:34" x14ac:dyDescent="0.25">
      <c r="B45" s="31" t="s">
        <v>52</v>
      </c>
      <c r="C45" s="31"/>
      <c r="D45" s="22"/>
      <c r="E45" s="28">
        <v>32.1</v>
      </c>
      <c r="J45" s="31" t="s">
        <v>52</v>
      </c>
      <c r="O45" s="1">
        <v>32.1</v>
      </c>
      <c r="T45" s="31" t="s">
        <v>52</v>
      </c>
      <c r="X45" s="1">
        <v>32.1</v>
      </c>
      <c r="AD45" s="31" t="s">
        <v>52</v>
      </c>
      <c r="AH45" s="1">
        <v>32.1</v>
      </c>
    </row>
    <row r="46" spans="2:34" x14ac:dyDescent="0.25">
      <c r="B46" s="15" t="s">
        <v>23</v>
      </c>
      <c r="C46" s="31"/>
      <c r="E46" s="5">
        <v>2688.0030000000002</v>
      </c>
      <c r="J46" s="15" t="s">
        <v>23</v>
      </c>
      <c r="O46" s="1">
        <v>2688.0030000000002</v>
      </c>
      <c r="T46" s="15" t="s">
        <v>23</v>
      </c>
      <c r="X46" s="1">
        <v>2688.0030000000002</v>
      </c>
      <c r="AD46" s="15" t="s">
        <v>23</v>
      </c>
      <c r="AH46" s="1">
        <v>3.0030000000001564</v>
      </c>
    </row>
    <row r="47" spans="2:34" x14ac:dyDescent="0.25">
      <c r="B47" s="31" t="s">
        <v>53</v>
      </c>
      <c r="C47" s="31"/>
      <c r="E47" s="1">
        <v>600</v>
      </c>
      <c r="J47" s="31" t="s">
        <v>53</v>
      </c>
      <c r="O47" s="1">
        <v>0</v>
      </c>
      <c r="T47" s="31" t="s">
        <v>53</v>
      </c>
      <c r="X47" s="1">
        <v>0</v>
      </c>
      <c r="AD47" s="31" t="s">
        <v>53</v>
      </c>
      <c r="AH47" s="1">
        <v>0</v>
      </c>
    </row>
    <row r="48" spans="2:34" x14ac:dyDescent="0.25">
      <c r="B48" s="15" t="s">
        <v>87</v>
      </c>
      <c r="C48" s="31"/>
      <c r="E48" s="1">
        <v>1.736</v>
      </c>
      <c r="J48" s="15" t="s">
        <v>87</v>
      </c>
      <c r="O48" s="1">
        <v>1.736</v>
      </c>
      <c r="T48" s="15" t="s">
        <v>87</v>
      </c>
      <c r="X48" s="1">
        <v>1.736</v>
      </c>
      <c r="AD48" s="15" t="s">
        <v>87</v>
      </c>
      <c r="AH48" s="1">
        <v>1.736</v>
      </c>
    </row>
    <row r="49" spans="2:34" x14ac:dyDescent="0.25">
      <c r="B49" s="31" t="s">
        <v>24</v>
      </c>
      <c r="C49" s="31"/>
      <c r="E49" s="1">
        <v>121.044</v>
      </c>
      <c r="J49" s="31" t="s">
        <v>24</v>
      </c>
      <c r="O49" s="1">
        <v>12.572999999999993</v>
      </c>
      <c r="T49" s="31" t="s">
        <v>24</v>
      </c>
      <c r="X49" s="1">
        <v>12.572999999999993</v>
      </c>
      <c r="AD49" s="31" t="s">
        <v>24</v>
      </c>
      <c r="AH49" s="1">
        <v>0</v>
      </c>
    </row>
    <row r="50" spans="2:34" x14ac:dyDescent="0.25">
      <c r="B50" s="31" t="s">
        <v>62</v>
      </c>
      <c r="C50" s="31"/>
      <c r="E50" s="1">
        <v>8423.7929999999997</v>
      </c>
      <c r="J50" s="31" t="s">
        <v>62</v>
      </c>
      <c r="O50" s="1">
        <v>8423.7929999999997</v>
      </c>
      <c r="T50" s="31" t="s">
        <v>62</v>
      </c>
      <c r="X50" s="1">
        <v>8423.7929999999997</v>
      </c>
      <c r="AD50" s="31" t="s">
        <v>62</v>
      </c>
      <c r="AH50" s="1">
        <v>0</v>
      </c>
    </row>
    <row r="51" spans="2:34" x14ac:dyDescent="0.25">
      <c r="B51" s="31" t="s">
        <v>25</v>
      </c>
      <c r="C51" s="31"/>
      <c r="E51" s="1">
        <v>2200</v>
      </c>
      <c r="J51" s="31" t="s">
        <v>25</v>
      </c>
      <c r="O51" s="1">
        <v>2200</v>
      </c>
      <c r="T51" s="31" t="s">
        <v>25</v>
      </c>
      <c r="X51" s="1">
        <v>2200</v>
      </c>
      <c r="AD51" s="31" t="s">
        <v>25</v>
      </c>
      <c r="AH51" s="1">
        <v>-1600</v>
      </c>
    </row>
    <row r="52" spans="2:34" x14ac:dyDescent="0.25">
      <c r="B52" s="15" t="s">
        <v>44</v>
      </c>
      <c r="C52" s="31"/>
      <c r="E52" s="1">
        <v>96</v>
      </c>
      <c r="J52" s="15" t="s">
        <v>44</v>
      </c>
      <c r="O52" s="1">
        <v>96</v>
      </c>
      <c r="T52" s="15" t="s">
        <v>44</v>
      </c>
      <c r="X52" s="1">
        <v>96</v>
      </c>
      <c r="AD52" s="15" t="s">
        <v>44</v>
      </c>
      <c r="AH52" s="1">
        <v>-240.27499999999998</v>
      </c>
    </row>
    <row r="53" spans="2:34" x14ac:dyDescent="0.25">
      <c r="B53" s="31" t="s">
        <v>45</v>
      </c>
      <c r="C53" s="31"/>
      <c r="E53" s="1">
        <v>6061.3289999999997</v>
      </c>
      <c r="J53" s="31" t="s">
        <v>45</v>
      </c>
      <c r="O53" s="1">
        <v>6061.3289999999997</v>
      </c>
      <c r="T53" s="31" t="s">
        <v>45</v>
      </c>
      <c r="X53" s="1">
        <v>6061.3289999999997</v>
      </c>
      <c r="AD53" s="31" t="s">
        <v>45</v>
      </c>
      <c r="AH53" s="1">
        <v>6061.3289999999997</v>
      </c>
    </row>
    <row r="54" spans="2:34" x14ac:dyDescent="0.25">
      <c r="B54" s="31" t="s">
        <v>26</v>
      </c>
      <c r="C54" s="31"/>
      <c r="E54" s="1">
        <v>186.81</v>
      </c>
      <c r="J54" s="31" t="s">
        <v>26</v>
      </c>
      <c r="O54" s="1">
        <v>186.81</v>
      </c>
      <c r="T54" s="31" t="s">
        <v>26</v>
      </c>
      <c r="X54" s="1">
        <v>186.81</v>
      </c>
      <c r="AD54" s="31" t="s">
        <v>26</v>
      </c>
      <c r="AH54" s="1">
        <v>-470.21999999999997</v>
      </c>
    </row>
    <row r="55" spans="2:34" x14ac:dyDescent="0.25">
      <c r="B55" s="31" t="s">
        <v>27</v>
      </c>
      <c r="C55" s="31"/>
      <c r="E55" s="1">
        <v>905.04</v>
      </c>
      <c r="J55" s="31" t="s">
        <v>27</v>
      </c>
      <c r="O55" s="1">
        <v>0</v>
      </c>
      <c r="T55" s="31" t="s">
        <v>27</v>
      </c>
      <c r="X55" s="1">
        <v>0</v>
      </c>
      <c r="AD55" s="31" t="s">
        <v>27</v>
      </c>
      <c r="AH55" s="1">
        <v>0</v>
      </c>
    </row>
    <row r="56" spans="2:34" x14ac:dyDescent="0.25">
      <c r="B56" s="31" t="s">
        <v>88</v>
      </c>
      <c r="C56" s="31"/>
      <c r="E56" s="1">
        <v>75.784999999999997</v>
      </c>
      <c r="J56" s="31" t="s">
        <v>88</v>
      </c>
      <c r="O56" s="1">
        <v>75.784999999999997</v>
      </c>
      <c r="T56" s="31" t="s">
        <v>88</v>
      </c>
      <c r="X56" s="1">
        <v>75.784999999999997</v>
      </c>
      <c r="AD56" s="31" t="s">
        <v>88</v>
      </c>
      <c r="AH56" s="1">
        <v>1.0369999999999919</v>
      </c>
    </row>
    <row r="57" spans="2:34" x14ac:dyDescent="0.25">
      <c r="B57" s="31" t="s">
        <v>70</v>
      </c>
      <c r="C57" s="31"/>
      <c r="E57" s="1">
        <v>5438</v>
      </c>
      <c r="J57" s="31" t="s">
        <v>70</v>
      </c>
      <c r="O57" s="1">
        <v>5438</v>
      </c>
      <c r="T57" s="31" t="s">
        <v>70</v>
      </c>
      <c r="X57" s="1">
        <v>5438</v>
      </c>
      <c r="AD57" s="31" t="s">
        <v>70</v>
      </c>
      <c r="AH57" s="1">
        <v>5438</v>
      </c>
    </row>
    <row r="58" spans="2:34" x14ac:dyDescent="0.25">
      <c r="B58" s="31" t="s">
        <v>63</v>
      </c>
      <c r="C58" s="31"/>
      <c r="E58" s="1">
        <v>38.515999999999998</v>
      </c>
      <c r="J58" s="31" t="s">
        <v>63</v>
      </c>
      <c r="O58" s="1">
        <v>0</v>
      </c>
      <c r="T58" s="31" t="s">
        <v>63</v>
      </c>
      <c r="X58" s="1">
        <v>0</v>
      </c>
      <c r="AD58" s="31" t="s">
        <v>63</v>
      </c>
      <c r="AH58" s="1">
        <v>0</v>
      </c>
    </row>
    <row r="59" spans="2:34" x14ac:dyDescent="0.25">
      <c r="B59" s="15" t="s">
        <v>46</v>
      </c>
      <c r="C59" s="31"/>
      <c r="E59" s="1">
        <v>2.4289999999999998</v>
      </c>
      <c r="J59" s="15" t="s">
        <v>46</v>
      </c>
      <c r="O59" s="1">
        <v>2.4289999999999998</v>
      </c>
      <c r="T59" s="15" t="s">
        <v>46</v>
      </c>
      <c r="X59" s="1">
        <v>2.4289999999999998</v>
      </c>
      <c r="AD59" s="15" t="s">
        <v>46</v>
      </c>
      <c r="AH59" s="1">
        <v>0</v>
      </c>
    </row>
    <row r="60" spans="2:34" x14ac:dyDescent="0.25">
      <c r="B60" s="15" t="s">
        <v>28</v>
      </c>
      <c r="C60" s="15"/>
      <c r="E60" s="1">
        <v>620</v>
      </c>
      <c r="J60" s="15" t="s">
        <v>28</v>
      </c>
      <c r="O60" s="1">
        <v>620</v>
      </c>
      <c r="T60" s="15" t="s">
        <v>28</v>
      </c>
      <c r="X60" s="1">
        <v>620</v>
      </c>
      <c r="AD60" s="15" t="s">
        <v>28</v>
      </c>
      <c r="AH60" s="1">
        <v>620</v>
      </c>
    </row>
    <row r="61" spans="2:34" x14ac:dyDescent="0.25">
      <c r="B61" t="s">
        <v>29</v>
      </c>
      <c r="E61" s="1">
        <v>770</v>
      </c>
      <c r="J61" t="s">
        <v>29</v>
      </c>
      <c r="O61" s="1">
        <v>0</v>
      </c>
      <c r="T61" t="s">
        <v>29</v>
      </c>
      <c r="X61" s="1">
        <v>0</v>
      </c>
      <c r="AD61" t="s">
        <v>29</v>
      </c>
      <c r="AH61" s="1">
        <v>0</v>
      </c>
    </row>
    <row r="62" spans="2:34" x14ac:dyDescent="0.25">
      <c r="B62" t="s">
        <v>47</v>
      </c>
      <c r="E62" s="1">
        <v>8370</v>
      </c>
      <c r="J62" t="s">
        <v>47</v>
      </c>
      <c r="O62" s="1">
        <v>0</v>
      </c>
      <c r="T62" t="s">
        <v>47</v>
      </c>
      <c r="X62" s="1">
        <v>0</v>
      </c>
      <c r="AD62" t="s">
        <v>47</v>
      </c>
      <c r="AH62" s="1">
        <v>0</v>
      </c>
    </row>
    <row r="63" spans="2:34" x14ac:dyDescent="0.25">
      <c r="B63" t="s">
        <v>89</v>
      </c>
      <c r="E63" s="1">
        <v>18134</v>
      </c>
      <c r="J63" t="s">
        <v>89</v>
      </c>
      <c r="O63" s="1">
        <v>0</v>
      </c>
      <c r="T63" t="s">
        <v>89</v>
      </c>
      <c r="X63" s="1">
        <v>0</v>
      </c>
      <c r="AD63" t="s">
        <v>89</v>
      </c>
      <c r="AH63" s="1">
        <v>0</v>
      </c>
    </row>
    <row r="64" spans="2:34" x14ac:dyDescent="0.25">
      <c r="B64" t="s">
        <v>30</v>
      </c>
      <c r="E64" s="1">
        <v>521.66399999999999</v>
      </c>
      <c r="J64" t="s">
        <v>30</v>
      </c>
      <c r="O64" s="1">
        <v>0</v>
      </c>
      <c r="T64" t="s">
        <v>30</v>
      </c>
      <c r="X64" s="1">
        <v>0</v>
      </c>
      <c r="AD64" t="s">
        <v>30</v>
      </c>
      <c r="AH64" s="1">
        <v>0</v>
      </c>
    </row>
    <row r="65" spans="2:34" x14ac:dyDescent="0.25">
      <c r="B65" t="s">
        <v>31</v>
      </c>
      <c r="E65" s="1">
        <v>2017.52</v>
      </c>
      <c r="J65" t="s">
        <v>31</v>
      </c>
      <c r="O65" s="1">
        <v>2017.52</v>
      </c>
      <c r="T65" t="s">
        <v>31</v>
      </c>
      <c r="X65" s="1">
        <v>2017.52</v>
      </c>
      <c r="AD65" t="s">
        <v>31</v>
      </c>
      <c r="AH65" s="1">
        <v>2017.52</v>
      </c>
    </row>
    <row r="66" spans="2:34" x14ac:dyDescent="0.25">
      <c r="B66" t="s">
        <v>32</v>
      </c>
      <c r="E66" s="1">
        <v>2035.5350000000001</v>
      </c>
      <c r="J66" t="s">
        <v>32</v>
      </c>
      <c r="O66" s="1">
        <v>2035.5350000000001</v>
      </c>
      <c r="T66" t="s">
        <v>32</v>
      </c>
      <c r="X66" s="1">
        <v>2035.5350000000001</v>
      </c>
      <c r="AD66" t="s">
        <v>32</v>
      </c>
      <c r="AH66" s="1">
        <v>2035.5350000000001</v>
      </c>
    </row>
    <row r="67" spans="2:34" x14ac:dyDescent="0.25">
      <c r="B67" t="s">
        <v>56</v>
      </c>
      <c r="E67" s="1">
        <v>30.11</v>
      </c>
      <c r="J67" t="s">
        <v>56</v>
      </c>
      <c r="O67" s="1">
        <v>30.11</v>
      </c>
      <c r="T67" t="s">
        <v>56</v>
      </c>
      <c r="X67" s="1">
        <v>30.11</v>
      </c>
      <c r="AD67" t="s">
        <v>56</v>
      </c>
      <c r="AH67" s="1">
        <v>0</v>
      </c>
    </row>
    <row r="68" spans="2:34" x14ac:dyDescent="0.25">
      <c r="B68" t="s">
        <v>54</v>
      </c>
      <c r="E68" s="1">
        <v>7529.6360000000004</v>
      </c>
      <c r="J68" t="s">
        <v>54</v>
      </c>
      <c r="O68" s="1">
        <v>7529.6360000000004</v>
      </c>
      <c r="T68" t="s">
        <v>54</v>
      </c>
      <c r="X68" s="1">
        <v>7529.6360000000004</v>
      </c>
      <c r="AD68" t="s">
        <v>54</v>
      </c>
      <c r="AH68" s="1">
        <v>0</v>
      </c>
    </row>
  </sheetData>
  <mergeCells count="4">
    <mergeCell ref="B4:G4"/>
    <mergeCell ref="J4:Q4"/>
    <mergeCell ref="T4:AA4"/>
    <mergeCell ref="AD4:AK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banda</vt:lpstr>
      <vt:lpstr>producatori</vt:lpstr>
      <vt:lpstr>furnizori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dcterms:created xsi:type="dcterms:W3CDTF">2013-04-30T08:59:04Z</dcterms:created>
  <dcterms:modified xsi:type="dcterms:W3CDTF">2016-04-28T13:00:44Z</dcterms:modified>
</cp:coreProperties>
</file>