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7335" activeTab="3"/>
  </bookViews>
  <sheets>
    <sheet name="banda" sheetId="1" r:id="rId1"/>
    <sheet name="producatori" sheetId="2" r:id="rId2"/>
    <sheet name="furnizori" sheetId="3" r:id="rId3"/>
    <sheet name="stoc minim" sheetId="4" r:id="rId4"/>
    <sheet name="ramas de inmag la 1.10.2014" sheetId="5" r:id="rId5"/>
  </sheets>
  <externalReferences>
    <externalReference r:id="rId8"/>
  </externalReferences>
  <definedNames>
    <definedName name="A">'[1]Baza'!#REF!</definedName>
  </definedNames>
  <calcPr fullCalcOnLoad="1"/>
</workbook>
</file>

<file path=xl/sharedStrings.xml><?xml version="1.0" encoding="utf-8"?>
<sst xmlns="http://schemas.openxmlformats.org/spreadsheetml/2006/main" count="231" uniqueCount="154">
  <si>
    <t xml:space="preserve">cantitatea totală lunară de gaze naturale rezultată din activitatea de producţie pe care producătorii au obligaţia să o pună la dispoziţia furnizorilor în scopul asigurării necesarului de consum pentru piaţa reglementată </t>
  </si>
  <si>
    <t>MWh</t>
  </si>
  <si>
    <t>Raffles Energy SRL</t>
  </si>
  <si>
    <t>Foraj Sonde Craiova SA</t>
  </si>
  <si>
    <t>OMV Petrom SA</t>
  </si>
  <si>
    <t>SNGN Romgaz SA</t>
  </si>
  <si>
    <t>Amarad Simleul Silvaniei</t>
  </si>
  <si>
    <t>Berg Sistem Gaz Bucuresti</t>
  </si>
  <si>
    <t>Congaz Constanta</t>
  </si>
  <si>
    <t>Cordun Gaz Cordun</t>
  </si>
  <si>
    <t>Covi Construct Voluntari</t>
  </si>
  <si>
    <t>Cpl Concordia Cluj</t>
  </si>
  <si>
    <t>Design Proiect Iasi</t>
  </si>
  <si>
    <t>Distrigaz Vest Oradea</t>
  </si>
  <si>
    <t>E.ON Energie Romania</t>
  </si>
  <si>
    <t>Euro Seven Industry Bucuresti</t>
  </si>
  <si>
    <t>Gaz Est Vaslui</t>
  </si>
  <si>
    <t>Gaz Nord Est Harlau</t>
  </si>
  <si>
    <t>Gaz Sud Distributie Bucuresti</t>
  </si>
  <si>
    <t>Gazvest Arad</t>
  </si>
  <si>
    <t xml:space="preserve">GDF Suez Energy Romania </t>
  </si>
  <si>
    <t>Grup Dezvoltare Retele Bucuresti</t>
  </si>
  <si>
    <t>Harghita Gaz Odorheiu Secuiesc</t>
  </si>
  <si>
    <t>Instant Construct Company</t>
  </si>
  <si>
    <t>Intergaz Est Zimnicea</t>
  </si>
  <si>
    <t>Macin Gaz</t>
  </si>
  <si>
    <t>Megaconstruct Bucuresti</t>
  </si>
  <si>
    <t>Mehedinti Gaz Drobeta Turnu Severin</t>
  </si>
  <si>
    <t>Mihoc Oil Simionesti</t>
  </si>
  <si>
    <t>MM Data Bucuresti</t>
  </si>
  <si>
    <t>Nord Gaz Radauti</t>
  </si>
  <si>
    <t>Oligopol Brasov</t>
  </si>
  <si>
    <t>Ottogaz Otopeni</t>
  </si>
  <si>
    <t>Prisma Serv Company Iasi</t>
  </si>
  <si>
    <t>Progaz Campina</t>
  </si>
  <si>
    <t>Romgaz</t>
  </si>
  <si>
    <t>Salgaz Salonta</t>
  </si>
  <si>
    <t>Ten Gaz Campulung</t>
  </si>
  <si>
    <t>Tehnologica Radion</t>
  </si>
  <si>
    <t>Timgaz Buzias</t>
  </si>
  <si>
    <t>Tulcea Gaz Tulcea</t>
  </si>
  <si>
    <t>Wirom Gas Bucuresti</t>
  </si>
  <si>
    <t>CPET</t>
  </si>
  <si>
    <t>NC</t>
  </si>
  <si>
    <t>Vega 93</t>
  </si>
  <si>
    <t>Q(cpet)=</t>
  </si>
  <si>
    <t>Q(nc)=</t>
  </si>
  <si>
    <t>Q(CPET)=</t>
  </si>
  <si>
    <t>Q(NC)=</t>
  </si>
  <si>
    <t>Amromco Energy SRL</t>
  </si>
  <si>
    <t>Gazmir Iasi</t>
  </si>
  <si>
    <r>
      <t xml:space="preserve">Cantitatea de gaze naturale din productia interna necesara fiecarui furnizor pentru acoperirea necesarului de </t>
    </r>
    <r>
      <rPr>
        <b/>
        <sz val="11"/>
        <color indexed="8"/>
        <rFont val="Calibri"/>
        <family val="2"/>
      </rPr>
      <t>consum lunar curent</t>
    </r>
    <r>
      <rPr>
        <sz val="11"/>
        <color theme="1"/>
        <rFont val="Calibri"/>
        <family val="2"/>
      </rPr>
      <t xml:space="preserve"> al clientilor din piata reglementata</t>
    </r>
  </si>
  <si>
    <t>pentru perioada 1 mai 2014 – 31 octombrie 2014</t>
  </si>
  <si>
    <t>pentru perioada 1 noiembrie 2014 – 30 aprilie 2015</t>
  </si>
  <si>
    <t>(cf. adresei ANRE nr. 23365/10.04.2014)</t>
  </si>
  <si>
    <t>FURNIZOR</t>
  </si>
  <si>
    <t>Stoc minim piata reglementata - MWh</t>
  </si>
  <si>
    <t>S.C. Amarad  Distributie S.A.</t>
  </si>
  <si>
    <t>S.C. Apopi &amp; Blumen S.R.L.</t>
  </si>
  <si>
    <t>S.C. Berg Sistem Gaz S.A.</t>
  </si>
  <si>
    <t>S.C. Congaz S.A.</t>
  </si>
  <si>
    <t>S.C. Cordun Gaz S.A.</t>
  </si>
  <si>
    <t>S.C. Covi Construct 2000 S.R.L.</t>
  </si>
  <si>
    <t>S.C. CPL Concordia Filiala Cluj S.R.L.</t>
  </si>
  <si>
    <t>S.C. Design Proiect S.R.L.</t>
  </si>
  <si>
    <t>S.C. Distrigaz Vest S.A. Oradea</t>
  </si>
  <si>
    <t>S.C. E ON ENERGIE Romania S.A.</t>
  </si>
  <si>
    <t>S.C. Euro Seven Industry S.R.L.</t>
  </si>
  <si>
    <t>S.C. Gaz  Est S.A. Vaslui</t>
  </si>
  <si>
    <t>S.C. Gaz  Nord Est S.A. Harlau</t>
  </si>
  <si>
    <t>S.C. Gaz  Sud S.A. Ghermanesti</t>
  </si>
  <si>
    <t>S.C. Gaz  Vest S.A. Arad</t>
  </si>
  <si>
    <t>S.C. Gazmir Iasi S.R.L.</t>
  </si>
  <si>
    <t>S.C. GDF Suez Energy Romania S.A.</t>
  </si>
  <si>
    <t>S.C. Grup Dezvoltare Retele S.A.</t>
  </si>
  <si>
    <t>S.C. Hargaz Harghita Gaz S.A.</t>
  </si>
  <si>
    <t>S.C. Instant Construct Company S.A.</t>
  </si>
  <si>
    <t>S.C. Intergaz Est S.R.L.</t>
  </si>
  <si>
    <t>S.C. MM Data S.R.L. Bucuresti</t>
  </si>
  <si>
    <t>S.C. Macin Gaz S.R.L. Braila</t>
  </si>
  <si>
    <t>S.C. Megaconstruct S.A. Bucuresti</t>
  </si>
  <si>
    <t>S.C. Mehedinti Gaz S.A.</t>
  </si>
  <si>
    <t>S.C. Mihoc Oil S.R.L.</t>
  </si>
  <si>
    <t>S.C. Nord Gaz S.R.L. Suceava</t>
  </si>
  <si>
    <t>S.C. Oligopol S.R.L.</t>
  </si>
  <si>
    <t>S.C. Otto Gaz S.R.L.</t>
  </si>
  <si>
    <t>S.C. Premier Energy S.R.L.</t>
  </si>
  <si>
    <t>S.C. Prisma Serv Company S.R.L. Iasi</t>
  </si>
  <si>
    <t>S.C. Progaz P&amp;D S.A. Campina</t>
  </si>
  <si>
    <t>S.N.G.N. Romgaz S.A.Medias</t>
  </si>
  <si>
    <t>S.C. Salgaz S.A. Salonta</t>
  </si>
  <si>
    <t>S.C. Tehnologica Radion S.R.L.</t>
  </si>
  <si>
    <t>S.C. Ten Gaz S.R.L.</t>
  </si>
  <si>
    <t>S.C. Timgaz S.A.</t>
  </si>
  <si>
    <t>S.C. Tulcea Gaz S.A.</t>
  </si>
  <si>
    <t>S.C. VEGA' 93 S.R.L. Galati</t>
  </si>
  <si>
    <t>S.C. Wirom Gaz S.A. Bucuresti</t>
  </si>
  <si>
    <t>T   O   T   A   L</t>
  </si>
  <si>
    <t>Petrom Distributie Gaze</t>
  </si>
  <si>
    <t>in depozitele de inmagazinare subterana la incheierea fazei de injectie a ciclului de inmagazinare</t>
  </si>
  <si>
    <t>2014 - 2015, pentru piata reglementata, conform Ordinului ANRE nr.56/26.06.2014 si adreselor ANRE</t>
  </si>
  <si>
    <t>Stratum Energy Romania LLC</t>
  </si>
  <si>
    <t>NOIEMBRIE</t>
  </si>
  <si>
    <r>
      <t>Cantitatea totală lunară de gaze naturale rezultată din activitatea de producţie pe care producătorii au obligaţia să o pună la dispoziţia furnizorilor în scopul asigurării necesarului de consum  pentru piaţa reglementată  pentru luna</t>
    </r>
    <r>
      <rPr>
        <b/>
        <sz val="11"/>
        <color indexed="8"/>
        <rFont val="Calibri"/>
        <family val="2"/>
      </rPr>
      <t xml:space="preserve"> noiembrie 2014</t>
    </r>
    <r>
      <rPr>
        <sz val="11"/>
        <color theme="1"/>
        <rFont val="Calibri"/>
        <family val="2"/>
      </rPr>
      <t xml:space="preserve"> este de  </t>
    </r>
    <r>
      <rPr>
        <b/>
        <sz val="11"/>
        <color indexed="8"/>
        <rFont val="Calibri"/>
        <family val="2"/>
      </rPr>
      <t>2,100,000.000 MWh</t>
    </r>
    <r>
      <rPr>
        <sz val="11"/>
        <color theme="1"/>
        <rFont val="Calibri"/>
        <family val="2"/>
      </rPr>
      <t>, din care:</t>
    </r>
  </si>
  <si>
    <r>
      <t>Cantitatea de gaze naturale din productia interna curenta pe care producatorii au obligatia sa le puna la dispozitia fiecarui furnizor pentru acoperirea necesarului de consum pentru piata reglementata,</t>
    </r>
    <r>
      <rPr>
        <b/>
        <sz val="11"/>
        <color indexed="8"/>
        <rFont val="Calibri"/>
        <family val="2"/>
      </rPr>
      <t xml:space="preserve"> proportional cu necesarul acestora</t>
    </r>
  </si>
  <si>
    <t>SEPTEMBRIE 2014</t>
  </si>
  <si>
    <r>
      <t xml:space="preserve">Cantitatea rămasă de înmagazinat după închiderea lunii </t>
    </r>
    <r>
      <rPr>
        <b/>
        <sz val="9"/>
        <rFont val="Arial"/>
        <family val="2"/>
      </rPr>
      <t>septembrie 2014</t>
    </r>
    <r>
      <rPr>
        <sz val="9"/>
        <rFont val="Arial"/>
        <family val="2"/>
      </rPr>
      <t xml:space="preserve"> pentru îndeplinirea obligaţiei de stoc minim de gaze naturale - piata reglementata, defalcat pe CPET si NC</t>
    </r>
  </si>
  <si>
    <t>Furnizori</t>
  </si>
  <si>
    <t>reglementat  total</t>
  </si>
  <si>
    <t>reglementat CPET</t>
  </si>
  <si>
    <t>reglementat NC</t>
  </si>
  <si>
    <t>AMARAD ARAD</t>
  </si>
  <si>
    <t>APOPI &amp; BLUMEN IASI</t>
  </si>
  <si>
    <t>BERG SISTEM</t>
  </si>
  <si>
    <t>CONGAZ CONSTANTA</t>
  </si>
  <si>
    <t>CORDUN GAZ</t>
  </si>
  <si>
    <t>COVI CONSTRUCT BUCURESTI</t>
  </si>
  <si>
    <t>CPL CONCORDIA CLUJ</t>
  </si>
  <si>
    <t>DESIGN PROIECT</t>
  </si>
  <si>
    <t>DISTRIGAZ VEST ORADEA</t>
  </si>
  <si>
    <t>E.ON GAZ ROMANIA</t>
  </si>
  <si>
    <t>EURO SEVEN INDUSTRY BUCURESTI</t>
  </si>
  <si>
    <t>GAZ EST VASLUI</t>
  </si>
  <si>
    <t>GAZ NORD EST HARLAU</t>
  </si>
  <si>
    <t xml:space="preserve">GAZ SUD </t>
  </si>
  <si>
    <t>GAZ VEST ARAD</t>
  </si>
  <si>
    <t xml:space="preserve">GAZMIR IASI </t>
  </si>
  <si>
    <t xml:space="preserve">GDF SUEZ ENERGY ROMANIA </t>
  </si>
  <si>
    <t>GRUP DEZVOLTARE RETELE BUCURESTI</t>
  </si>
  <si>
    <t>HARGAZ HARGHITA</t>
  </si>
  <si>
    <t>INSTANT CONSTRUCT COMPANY</t>
  </si>
  <si>
    <t>INTERGAZ ZIMNICEA</t>
  </si>
  <si>
    <t>MACIN GAZ BRAILA</t>
  </si>
  <si>
    <t>MEGACONTRUCT BALOTESTI</t>
  </si>
  <si>
    <t>MEHEDINTI GAZ</t>
  </si>
  <si>
    <t xml:space="preserve">MIHOC OIL </t>
  </si>
  <si>
    <t>MM DATA BUCURESTI</t>
  </si>
  <si>
    <t>NORD GAZ</t>
  </si>
  <si>
    <t xml:space="preserve">OLIGOPOL </t>
  </si>
  <si>
    <t>OTTOGAZ BUCURESTI</t>
  </si>
  <si>
    <t>PREMIER ENERGY</t>
  </si>
  <si>
    <t>PRISMA SERV COMPANY IASI</t>
  </si>
  <si>
    <t>PROGAZ  CAMPINA</t>
  </si>
  <si>
    <t>ROMGAZ MEDIAS</t>
  </si>
  <si>
    <t>SALGAZ SALONTA</t>
  </si>
  <si>
    <t>TEHNOLOGICA RADION</t>
  </si>
  <si>
    <t>TEN GAZ</t>
  </si>
  <si>
    <t>TIMGAZ TIMISOARA</t>
  </si>
  <si>
    <t>TULCEA GAZ</t>
  </si>
  <si>
    <t>VEGA' 93 GALATI</t>
  </si>
  <si>
    <t>WIROM GAS BUCURESTI</t>
  </si>
  <si>
    <t>TOTAL</t>
  </si>
  <si>
    <r>
      <rPr>
        <b/>
        <sz val="11"/>
        <color indexed="8"/>
        <rFont val="Calibri"/>
        <family val="2"/>
      </rPr>
      <t>Stocul minim</t>
    </r>
    <r>
      <rPr>
        <sz val="11"/>
        <color theme="1"/>
        <rFont val="Calibri"/>
        <family val="2"/>
      </rPr>
      <t xml:space="preserve"> de gaze naturale pe care titularii licentelor de furnizare au obligatia sa-l detina</t>
    </r>
  </si>
  <si>
    <t>nr. 23365/10.04.2014, nr. 54193/05.09.2014 si nr. 68866/06.11.2014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</si>
</sst>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#,##0.000"/>
    <numFmt numFmtId="166" formatCode="0.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 CE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thin"/>
    </border>
    <border>
      <left/>
      <right/>
      <top/>
      <bottom style="double"/>
    </border>
    <border>
      <left style="thin"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 style="thin"/>
      <top style="thin"/>
      <bottom style="thin"/>
    </border>
    <border>
      <left style="double"/>
      <right/>
      <top/>
      <bottom style="thin"/>
    </border>
    <border>
      <left/>
      <right style="thin"/>
      <top/>
      <bottom style="thin"/>
    </border>
    <border>
      <left style="double"/>
      <right/>
      <top style="double"/>
      <bottom style="thin"/>
    </border>
    <border>
      <left/>
      <right style="thin"/>
      <top style="double"/>
      <bottom style="thin"/>
    </border>
    <border>
      <left style="double"/>
      <right/>
      <top style="thin"/>
      <bottom/>
    </border>
    <border>
      <left/>
      <right style="thin"/>
      <top style="thin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thin"/>
      <right style="double"/>
      <top/>
      <bottom/>
    </border>
    <border>
      <left style="thin"/>
      <right style="double"/>
      <top/>
      <bottom style="double"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33" borderId="9" applyNumberFormat="0" applyProtection="0">
      <alignment vertical="center"/>
    </xf>
    <xf numFmtId="4" fontId="4" fillId="33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4" fontId="4" fillId="35" borderId="9" applyNumberFormat="0" applyProtection="0">
      <alignment horizontal="right" vertical="center"/>
    </xf>
    <xf numFmtId="0" fontId="3" fillId="34" borderId="9" applyNumberFormat="0" applyProtection="0">
      <alignment horizontal="left" vertical="center" indent="1"/>
    </xf>
    <xf numFmtId="0" fontId="3" fillId="34" borderId="9" applyNumberFormat="0" applyProtection="0">
      <alignment horizontal="left" vertical="center" indent="1"/>
    </xf>
    <xf numFmtId="0" fontId="5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165" fontId="0" fillId="0" borderId="0" xfId="0" applyNumberForma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6" fontId="3" fillId="0" borderId="0" xfId="15" applyNumberFormat="1" applyFont="1" applyFill="1" applyBorder="1">
      <alignment/>
      <protection/>
    </xf>
    <xf numFmtId="165" fontId="0" fillId="0" borderId="0" xfId="0" applyNumberFormat="1" applyAlignment="1">
      <alignment horizontal="right"/>
    </xf>
    <xf numFmtId="165" fontId="3" fillId="0" borderId="0" xfId="15" applyNumberFormat="1" applyFont="1" applyFill="1" applyBorder="1" applyAlignment="1">
      <alignment vertical="center"/>
      <protection/>
    </xf>
    <xf numFmtId="0" fontId="43" fillId="0" borderId="0" xfId="0" applyFont="1" applyAlignment="1">
      <alignment horizontal="left"/>
    </xf>
    <xf numFmtId="17" fontId="43" fillId="0" borderId="0" xfId="0" applyNumberFormat="1" applyFont="1" applyAlignment="1">
      <alignment horizontal="right"/>
    </xf>
    <xf numFmtId="0" fontId="0" fillId="0" borderId="0" xfId="66">
      <alignment/>
      <protection/>
    </xf>
    <xf numFmtId="4" fontId="0" fillId="0" borderId="0" xfId="66" applyNumberFormat="1">
      <alignment/>
      <protection/>
    </xf>
    <xf numFmtId="0" fontId="0" fillId="0" borderId="0" xfId="66" applyFont="1">
      <alignment/>
      <protection/>
    </xf>
    <xf numFmtId="4" fontId="0" fillId="0" borderId="0" xfId="66" applyNumberFormat="1" applyFont="1">
      <alignment/>
      <protection/>
    </xf>
    <xf numFmtId="0" fontId="45" fillId="0" borderId="0" xfId="66" applyFont="1">
      <alignment/>
      <protection/>
    </xf>
    <xf numFmtId="0" fontId="46" fillId="36" borderId="0" xfId="66" applyFont="1" applyFill="1" applyAlignment="1">
      <alignment horizontal="center"/>
      <protection/>
    </xf>
    <xf numFmtId="166" fontId="3" fillId="0" borderId="0" xfId="15" applyNumberFormat="1" applyFont="1" applyFill="1" applyBorder="1" applyAlignment="1">
      <alignment horizontal="left"/>
      <protection/>
    </xf>
    <xf numFmtId="165" fontId="0" fillId="0" borderId="0" xfId="0" applyNumberFormat="1" applyFill="1" applyAlignment="1">
      <alignment/>
    </xf>
    <xf numFmtId="165" fontId="43" fillId="0" borderId="0" xfId="0" applyNumberFormat="1" applyFont="1" applyFill="1" applyAlignment="1">
      <alignment/>
    </xf>
    <xf numFmtId="165" fontId="43" fillId="0" borderId="0" xfId="0" applyNumberFormat="1" applyFont="1" applyFill="1" applyAlignment="1">
      <alignment horizontal="right"/>
    </xf>
    <xf numFmtId="166" fontId="3" fillId="0" borderId="0" xfId="15" applyNumberFormat="1" applyFont="1" applyFill="1" applyBorder="1" applyAlignment="1">
      <alignment horizontal="right"/>
      <protection/>
    </xf>
    <xf numFmtId="165" fontId="3" fillId="0" borderId="0" xfId="15" applyNumberFormat="1" applyFont="1" applyFill="1" applyBorder="1" applyAlignment="1">
      <alignment horizontal="right" vertical="center"/>
      <protection/>
    </xf>
    <xf numFmtId="165" fontId="45" fillId="36" borderId="0" xfId="66" applyNumberFormat="1" applyFont="1" applyFill="1" applyBorder="1">
      <alignment/>
      <protection/>
    </xf>
    <xf numFmtId="0" fontId="0" fillId="0" borderId="0" xfId="66" applyBorder="1">
      <alignment/>
      <protection/>
    </xf>
    <xf numFmtId="0" fontId="0" fillId="0" borderId="0" xfId="66" applyFont="1">
      <alignment/>
      <protection/>
    </xf>
    <xf numFmtId="4" fontId="43" fillId="0" borderId="11" xfId="66" applyNumberFormat="1" applyFont="1" applyBorder="1" applyAlignment="1">
      <alignment horizontal="center" wrapText="1"/>
      <protection/>
    </xf>
    <xf numFmtId="4" fontId="0" fillId="0" borderId="12" xfId="66" applyNumberFormat="1" applyBorder="1">
      <alignment/>
      <protection/>
    </xf>
    <xf numFmtId="4" fontId="43" fillId="0" borderId="11" xfId="66" applyNumberFormat="1" applyFont="1" applyBorder="1" applyAlignment="1">
      <alignment horizontal="center"/>
      <protection/>
    </xf>
    <xf numFmtId="4" fontId="43" fillId="0" borderId="13" xfId="66" applyNumberFormat="1" applyFont="1" applyBorder="1" applyAlignment="1">
      <alignment horizontal="center"/>
      <protection/>
    </xf>
    <xf numFmtId="4" fontId="47" fillId="36" borderId="14" xfId="66" applyNumberFormat="1" applyFont="1" applyFill="1" applyBorder="1">
      <alignment/>
      <protection/>
    </xf>
    <xf numFmtId="4" fontId="47" fillId="36" borderId="15" xfId="66" applyNumberFormat="1" applyFont="1" applyFill="1" applyBorder="1">
      <alignment/>
      <protection/>
    </xf>
    <xf numFmtId="4" fontId="43" fillId="36" borderId="15" xfId="66" applyNumberFormat="1" applyFont="1" applyFill="1" applyBorder="1">
      <alignment/>
      <protection/>
    </xf>
    <xf numFmtId="4" fontId="43" fillId="36" borderId="16" xfId="66" applyNumberFormat="1" applyFont="1" applyFill="1" applyBorder="1">
      <alignment/>
      <protection/>
    </xf>
    <xf numFmtId="4" fontId="47" fillId="0" borderId="14" xfId="66" applyNumberFormat="1" applyFont="1" applyFill="1" applyBorder="1">
      <alignment/>
      <protection/>
    </xf>
    <xf numFmtId="4" fontId="43" fillId="0" borderId="15" xfId="66" applyNumberFormat="1" applyFont="1" applyFill="1" applyBorder="1">
      <alignment/>
      <protection/>
    </xf>
    <xf numFmtId="4" fontId="43" fillId="0" borderId="16" xfId="66" applyNumberFormat="1" applyFont="1" applyFill="1" applyBorder="1">
      <alignment/>
      <protection/>
    </xf>
    <xf numFmtId="165" fontId="43" fillId="0" borderId="0" xfId="0" applyNumberFormat="1" applyFont="1" applyAlignment="1">
      <alignment/>
    </xf>
    <xf numFmtId="165" fontId="43" fillId="0" borderId="0" xfId="0" applyNumberFormat="1" applyFont="1" applyAlignment="1">
      <alignment horizontal="right"/>
    </xf>
    <xf numFmtId="0" fontId="3" fillId="0" borderId="0" xfId="59">
      <alignment/>
      <protection/>
    </xf>
    <xf numFmtId="0" fontId="7" fillId="0" borderId="0" xfId="65" applyFont="1" applyFill="1">
      <alignment/>
      <protection/>
    </xf>
    <xf numFmtId="0" fontId="6" fillId="0" borderId="15" xfId="65" applyFont="1" applyFill="1" applyBorder="1" applyAlignment="1">
      <alignment horizontal="left" vertical="center"/>
      <protection/>
    </xf>
    <xf numFmtId="0" fontId="6" fillId="0" borderId="17" xfId="65" applyFont="1" applyFill="1" applyBorder="1" applyAlignment="1">
      <alignment horizontal="left" vertical="center"/>
      <protection/>
    </xf>
    <xf numFmtId="0" fontId="7" fillId="0" borderId="15" xfId="65" applyFont="1" applyFill="1" applyBorder="1" applyAlignment="1">
      <alignment horizontal="left"/>
      <protection/>
    </xf>
    <xf numFmtId="165" fontId="7" fillId="0" borderId="15" xfId="65" applyNumberFormat="1" applyFont="1" applyFill="1" applyBorder="1" applyAlignment="1">
      <alignment horizontal="right"/>
      <protection/>
    </xf>
    <xf numFmtId="0" fontId="6" fillId="0" borderId="18" xfId="65" applyFont="1" applyFill="1" applyBorder="1" applyAlignment="1">
      <alignment wrapText="1"/>
      <protection/>
    </xf>
    <xf numFmtId="49" fontId="8" fillId="0" borderId="0" xfId="65" applyNumberFormat="1" applyFont="1" applyFill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wrapText="1"/>
      <protection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15" xfId="65" applyFont="1" applyFill="1" applyBorder="1" applyAlignment="1">
      <alignment horizontal="center" vertical="center"/>
      <protection/>
    </xf>
    <xf numFmtId="2" fontId="7" fillId="0" borderId="15" xfId="65" applyNumberFormat="1" applyFont="1" applyFill="1" applyBorder="1" applyAlignment="1">
      <alignment horizontal="center" vertical="center" wrapText="1"/>
      <protection/>
    </xf>
    <xf numFmtId="165" fontId="6" fillId="0" borderId="17" xfId="65" applyNumberFormat="1" applyFont="1" applyFill="1" applyBorder="1" applyAlignment="1">
      <alignment horizontal="center" vertical="center"/>
      <protection/>
    </xf>
    <xf numFmtId="165" fontId="6" fillId="0" borderId="15" xfId="65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166" fontId="3" fillId="0" borderId="0" xfId="15" applyNumberFormat="1" applyFont="1" applyFill="1" applyBorder="1" applyAlignment="1">
      <alignment horizontal="left"/>
      <protection/>
    </xf>
    <xf numFmtId="0" fontId="0" fillId="0" borderId="0" xfId="0" applyFont="1" applyAlignment="1">
      <alignment horizontal="center"/>
    </xf>
    <xf numFmtId="0" fontId="0" fillId="36" borderId="19" xfId="66" applyFont="1" applyFill="1" applyBorder="1" applyAlignment="1">
      <alignment horizontal="left"/>
      <protection/>
    </xf>
    <xf numFmtId="0" fontId="0" fillId="36" borderId="20" xfId="66" applyFont="1" applyFill="1" applyBorder="1" applyAlignment="1">
      <alignment horizontal="left"/>
      <protection/>
    </xf>
    <xf numFmtId="0" fontId="0" fillId="36" borderId="21" xfId="66" applyFont="1" applyFill="1" applyBorder="1" applyAlignment="1">
      <alignment horizontal="left"/>
      <protection/>
    </xf>
    <xf numFmtId="0" fontId="0" fillId="36" borderId="22" xfId="66" applyFont="1" applyFill="1" applyBorder="1" applyAlignment="1">
      <alignment horizontal="left"/>
      <protection/>
    </xf>
    <xf numFmtId="0" fontId="48" fillId="0" borderId="23" xfId="66" applyFont="1" applyBorder="1" applyAlignment="1">
      <alignment horizontal="center" vertical="center"/>
      <protection/>
    </xf>
    <xf numFmtId="0" fontId="48" fillId="0" borderId="24" xfId="66" applyFont="1" applyBorder="1" applyAlignment="1">
      <alignment horizontal="center" vertical="center"/>
      <protection/>
    </xf>
    <xf numFmtId="0" fontId="43" fillId="36" borderId="25" xfId="66" applyFont="1" applyFill="1" applyBorder="1" applyAlignment="1">
      <alignment horizontal="left" vertical="center"/>
      <protection/>
    </xf>
    <xf numFmtId="0" fontId="43" fillId="36" borderId="26" xfId="66" applyFont="1" applyFill="1" applyBorder="1" applyAlignment="1">
      <alignment horizontal="left" vertical="center"/>
      <protection/>
    </xf>
    <xf numFmtId="0" fontId="43" fillId="36" borderId="27" xfId="66" applyFont="1" applyFill="1" applyBorder="1" applyAlignment="1">
      <alignment horizontal="left" vertical="center"/>
      <protection/>
    </xf>
    <xf numFmtId="0" fontId="43" fillId="36" borderId="28" xfId="66" applyFont="1" applyFill="1" applyBorder="1" applyAlignment="1">
      <alignment horizontal="left" vertical="center"/>
      <protection/>
    </xf>
    <xf numFmtId="4" fontId="47" fillId="36" borderId="29" xfId="66" applyNumberFormat="1" applyFont="1" applyFill="1" applyBorder="1" applyAlignment="1">
      <alignment horizontal="right" vertical="center"/>
      <protection/>
    </xf>
    <xf numFmtId="4" fontId="47" fillId="36" borderId="30" xfId="66" applyNumberFormat="1" applyFont="1" applyFill="1" applyBorder="1" applyAlignment="1">
      <alignment horizontal="right" vertical="center"/>
      <protection/>
    </xf>
    <xf numFmtId="4" fontId="47" fillId="36" borderId="31" xfId="66" applyNumberFormat="1" applyFont="1" applyFill="1" applyBorder="1" applyAlignment="1">
      <alignment horizontal="right" vertical="center"/>
      <protection/>
    </xf>
    <xf numFmtId="4" fontId="47" fillId="36" borderId="32" xfId="66" applyNumberFormat="1" applyFont="1" applyFill="1" applyBorder="1" applyAlignment="1">
      <alignment horizontal="right" vertical="center"/>
      <protection/>
    </xf>
    <xf numFmtId="0" fontId="7" fillId="0" borderId="18" xfId="65" applyFont="1" applyFill="1" applyBorder="1" applyAlignment="1">
      <alignment horizontal="center"/>
      <protection/>
    </xf>
    <xf numFmtId="0" fontId="9" fillId="0" borderId="0" xfId="65" applyFont="1" applyFill="1" applyAlignment="1">
      <alignment horizontal="center" vertical="center" wrapText="1"/>
      <protection/>
    </xf>
    <xf numFmtId="0" fontId="0" fillId="0" borderId="0" xfId="66" applyFont="1">
      <alignment/>
      <protection/>
    </xf>
  </cellXfs>
  <cellStyles count="76">
    <cellStyle name="Normal" xfId="0"/>
    <cellStyle name="=C:\WINNT35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omma 2" xfId="45"/>
    <cellStyle name="Comma 2 2" xfId="46"/>
    <cellStyle name="Currency" xfId="47"/>
    <cellStyle name="Currency [0]" xfId="48"/>
    <cellStyle name="Explanatory Text" xfId="49"/>
    <cellStyle name="Good" xfId="50"/>
    <cellStyle name="Good 2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10" xfId="59"/>
    <cellStyle name="Normal 2" xfId="60"/>
    <cellStyle name="Normal 2 2" xfId="61"/>
    <cellStyle name="Normal 2 2 2" xfId="62"/>
    <cellStyle name="Normal 2 3" xfId="63"/>
    <cellStyle name="Normal 2 4" xfId="64"/>
    <cellStyle name="Normal 3" xfId="65"/>
    <cellStyle name="Normal 4" xfId="66"/>
    <cellStyle name="Normál 4" xfId="67"/>
    <cellStyle name="Normal 4 2" xfId="68"/>
    <cellStyle name="Normal 4 3" xfId="69"/>
    <cellStyle name="Normal 4 4" xfId="70"/>
    <cellStyle name="Normal 5" xfId="71"/>
    <cellStyle name="Normal 6" xfId="72"/>
    <cellStyle name="Normal 7" xfId="73"/>
    <cellStyle name="Normal 8" xfId="74"/>
    <cellStyle name="Normal 9" xfId="75"/>
    <cellStyle name="Note" xfId="76"/>
    <cellStyle name="Output" xfId="77"/>
    <cellStyle name="Percent" xfId="78"/>
    <cellStyle name="Percent 2" xfId="79"/>
    <cellStyle name="SAPBEXaggData" xfId="80"/>
    <cellStyle name="SAPBEXaggItem" xfId="81"/>
    <cellStyle name="SAPBEXchaText" xfId="82"/>
    <cellStyle name="SAPBEXstdData" xfId="83"/>
    <cellStyle name="SAPBEXstdItem" xfId="84"/>
    <cellStyle name="SAPBEXstdItemX" xfId="85"/>
    <cellStyle name="Standard_MIP Production Oil, Gas &amp; Ngl" xfId="86"/>
    <cellStyle name="Title" xfId="87"/>
    <cellStyle name="Total" xfId="88"/>
    <cellStyle name="Warning Text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MGAZ\SYS\OPP\2003\DECEMBRI\BILDE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za"/>
      <sheetName val="Import"/>
      <sheetName val="Intern"/>
      <sheetName val=" bilant"/>
      <sheetName val=" bilant dec"/>
      <sheetName val="servicii"/>
      <sheetName val="DgSud"/>
      <sheetName val="DgNord"/>
      <sheetName val="PETROM"/>
      <sheetName val="ROMGAZ"/>
      <sheetName val="Wirom"/>
      <sheetName val="Petromgas"/>
      <sheetName val="impRomgaz"/>
      <sheetName val="Conef"/>
      <sheetName val="anrgn"/>
      <sheetName val="anrgn dec"/>
      <sheetName val="Servicii S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5.00390625" style="0" customWidth="1"/>
    <col min="3" max="3" width="12.7109375" style="0" bestFit="1" customWidth="1"/>
  </cols>
  <sheetData>
    <row r="2" spans="1:12" ht="32.25" customHeight="1">
      <c r="A2" s="5"/>
      <c r="B2" s="55" t="s">
        <v>0</v>
      </c>
      <c r="C2" s="55"/>
      <c r="D2" s="55"/>
      <c r="E2" s="55"/>
      <c r="F2" s="55"/>
      <c r="G2" s="55"/>
      <c r="H2" s="55"/>
      <c r="I2" s="55"/>
      <c r="J2" s="55"/>
      <c r="K2" s="55"/>
      <c r="L2" s="55"/>
    </row>
    <row r="3" spans="1:12" ht="15">
      <c r="A3" s="5"/>
      <c r="B3" t="s">
        <v>54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5">
      <c r="A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5">
      <c r="A5" t="s">
        <v>52</v>
      </c>
      <c r="B5" s="5"/>
      <c r="C5" s="6">
        <v>3300000</v>
      </c>
      <c r="D5" s="5" t="s">
        <v>1</v>
      </c>
      <c r="E5" s="5"/>
      <c r="F5" s="5"/>
      <c r="G5" s="5"/>
      <c r="H5" s="5"/>
      <c r="I5" s="5"/>
      <c r="J5" s="5"/>
      <c r="K5" s="5"/>
      <c r="L5" s="5"/>
    </row>
    <row r="6" spans="1:12" ht="15">
      <c r="A6" t="s">
        <v>53</v>
      </c>
      <c r="B6" s="5"/>
      <c r="C6" s="6">
        <v>2100000</v>
      </c>
      <c r="D6" s="5" t="s">
        <v>1</v>
      </c>
      <c r="E6" s="5"/>
      <c r="F6" s="5"/>
      <c r="G6" s="5"/>
      <c r="H6" s="5"/>
      <c r="I6" s="5"/>
      <c r="J6" s="5"/>
      <c r="K6" s="5"/>
      <c r="L6" s="5"/>
    </row>
  </sheetData>
  <sheetProtection/>
  <mergeCells count="1">
    <mergeCell ref="B2:L2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24"/>
  <sheetViews>
    <sheetView zoomScalePageLayoutView="0" workbookViewId="0" topLeftCell="A16">
      <selection activeCell="K25" sqref="K25"/>
    </sheetView>
  </sheetViews>
  <sheetFormatPr defaultColWidth="9.140625" defaultRowHeight="15"/>
  <cols>
    <col min="3" max="3" width="17.7109375" style="0" customWidth="1"/>
    <col min="4" max="4" width="12.7109375" style="0" bestFit="1" customWidth="1"/>
    <col min="7" max="7" width="11.57421875" style="0" customWidth="1"/>
    <col min="8" max="8" width="14.00390625" style="0" customWidth="1"/>
    <col min="11" max="12" width="12.7109375" style="0" bestFit="1" customWidth="1"/>
    <col min="17" max="17" width="12.7109375" style="0" bestFit="1" customWidth="1"/>
  </cols>
  <sheetData>
    <row r="2" spans="2:3" ht="15">
      <c r="B2" s="12" t="s">
        <v>102</v>
      </c>
      <c r="C2" s="11">
        <v>2014</v>
      </c>
    </row>
    <row r="4" spans="2:10" ht="45.75" customHeight="1">
      <c r="B4" s="56" t="s">
        <v>103</v>
      </c>
      <c r="C4" s="56"/>
      <c r="D4" s="56"/>
      <c r="E4" s="56"/>
      <c r="F4" s="56"/>
      <c r="G4" s="56"/>
      <c r="H4" s="56"/>
      <c r="I4" s="56"/>
      <c r="J4" s="56"/>
    </row>
    <row r="5" spans="3:5" ht="15">
      <c r="C5" t="s">
        <v>47</v>
      </c>
      <c r="D5" s="39">
        <v>1325325.6259298231</v>
      </c>
      <c r="E5" t="s">
        <v>1</v>
      </c>
    </row>
    <row r="6" spans="3:5" ht="15">
      <c r="C6" t="s">
        <v>48</v>
      </c>
      <c r="D6" s="39">
        <v>774674.3740701767</v>
      </c>
      <c r="E6" t="s">
        <v>1</v>
      </c>
    </row>
    <row r="8" spans="2:17" ht="15">
      <c r="B8" t="s">
        <v>5</v>
      </c>
      <c r="D8" s="39">
        <v>1073029.278551589</v>
      </c>
      <c r="E8" t="s">
        <v>1</v>
      </c>
      <c r="G8" t="s">
        <v>45</v>
      </c>
      <c r="H8" s="20">
        <v>677196.7620178148</v>
      </c>
      <c r="I8" t="s">
        <v>1</v>
      </c>
      <c r="L8" s="1"/>
      <c r="Q8" s="1"/>
    </row>
    <row r="9" spans="4:17" ht="15">
      <c r="D9" s="21"/>
      <c r="G9" t="s">
        <v>46</v>
      </c>
      <c r="H9" s="20">
        <v>395832.51653377403</v>
      </c>
      <c r="I9" t="s">
        <v>1</v>
      </c>
      <c r="L9" s="1"/>
      <c r="Q9" s="1"/>
    </row>
    <row r="10" spans="4:17" ht="15">
      <c r="D10" s="21"/>
      <c r="H10" s="20"/>
      <c r="K10" s="1"/>
      <c r="L10" s="1"/>
      <c r="Q10" s="1"/>
    </row>
    <row r="11" spans="2:17" ht="15">
      <c r="B11" t="s">
        <v>4</v>
      </c>
      <c r="D11" s="39">
        <v>930623.0714248157</v>
      </c>
      <c r="E11" t="s">
        <v>1</v>
      </c>
      <c r="G11" t="s">
        <v>45</v>
      </c>
      <c r="H11" s="20">
        <v>587323.1450670611</v>
      </c>
      <c r="I11" t="s">
        <v>1</v>
      </c>
      <c r="L11" s="1"/>
      <c r="Q11" s="1"/>
    </row>
    <row r="12" spans="4:17" ht="15">
      <c r="D12" s="21"/>
      <c r="G12" t="s">
        <v>46</v>
      </c>
      <c r="H12" s="20">
        <v>343299.92635775445</v>
      </c>
      <c r="I12" t="s">
        <v>1</v>
      </c>
      <c r="K12" s="1"/>
      <c r="L12" s="1"/>
      <c r="Q12" s="1"/>
    </row>
    <row r="13" spans="4:17" ht="15">
      <c r="D13" s="21"/>
      <c r="H13" s="20"/>
      <c r="L13" s="1"/>
      <c r="Q13" s="1"/>
    </row>
    <row r="14" spans="2:17" ht="15">
      <c r="B14" t="s">
        <v>49</v>
      </c>
      <c r="D14" s="39">
        <v>59758.24212652524</v>
      </c>
      <c r="E14" t="s">
        <v>1</v>
      </c>
      <c r="G14" t="s">
        <v>45</v>
      </c>
      <c r="H14" s="20">
        <v>37713.87126228714</v>
      </c>
      <c r="I14" t="s">
        <v>1</v>
      </c>
      <c r="L14" s="1"/>
      <c r="Q14" s="1"/>
    </row>
    <row r="15" spans="4:17" ht="15">
      <c r="D15" s="21"/>
      <c r="G15" t="s">
        <v>46</v>
      </c>
      <c r="H15" s="20">
        <v>22044.3708642381</v>
      </c>
      <c r="I15" t="s">
        <v>1</v>
      </c>
      <c r="L15" s="1"/>
      <c r="Q15" s="6"/>
    </row>
    <row r="16" spans="4:17" ht="15">
      <c r="D16" s="21"/>
      <c r="H16" s="20"/>
      <c r="L16" s="1"/>
      <c r="Q16" s="1"/>
    </row>
    <row r="17" spans="2:17" ht="15">
      <c r="B17" t="s">
        <v>3</v>
      </c>
      <c r="D17" s="39">
        <v>3192.444</v>
      </c>
      <c r="E17" t="s">
        <v>1</v>
      </c>
      <c r="G17" t="s">
        <v>45</v>
      </c>
      <c r="H17" s="20">
        <v>2014.775</v>
      </c>
      <c r="I17" t="s">
        <v>1</v>
      </c>
      <c r="L17" s="1"/>
      <c r="Q17" s="1"/>
    </row>
    <row r="18" spans="4:17" ht="15">
      <c r="D18" s="21"/>
      <c r="G18" t="s">
        <v>46</v>
      </c>
      <c r="H18" s="20">
        <v>1177.669</v>
      </c>
      <c r="I18" t="s">
        <v>1</v>
      </c>
      <c r="L18" s="1"/>
      <c r="Q18" s="1"/>
    </row>
    <row r="19" spans="4:17" ht="15">
      <c r="D19" s="21"/>
      <c r="H19" s="20"/>
      <c r="L19" s="1"/>
      <c r="Q19" s="1"/>
    </row>
    <row r="20" spans="2:17" ht="15">
      <c r="B20" t="s">
        <v>2</v>
      </c>
      <c r="D20" s="39">
        <v>1127.5140023872686</v>
      </c>
      <c r="E20" t="s">
        <v>1</v>
      </c>
      <c r="G20" t="s">
        <v>45</v>
      </c>
      <c r="H20" s="20">
        <v>711.5824766469271</v>
      </c>
      <c r="I20" t="s">
        <v>1</v>
      </c>
      <c r="K20" s="1"/>
      <c r="L20" s="1"/>
      <c r="Q20" s="1"/>
    </row>
    <row r="21" spans="4:17" ht="15">
      <c r="D21" s="21"/>
      <c r="G21" t="s">
        <v>46</v>
      </c>
      <c r="H21" s="20">
        <v>415.9315257403415</v>
      </c>
      <c r="I21" t="s">
        <v>1</v>
      </c>
      <c r="L21" s="1"/>
      <c r="Q21" s="1"/>
    </row>
    <row r="22" spans="4:8" ht="15">
      <c r="D22" s="39"/>
      <c r="H22" s="20"/>
    </row>
    <row r="23" spans="2:11" ht="15">
      <c r="B23" s="57" t="s">
        <v>101</v>
      </c>
      <c r="C23" s="57"/>
      <c r="D23" s="39">
        <v>32269.45</v>
      </c>
      <c r="E23" t="s">
        <v>1</v>
      </c>
      <c r="G23" t="s">
        <v>45</v>
      </c>
      <c r="H23" s="20">
        <v>20365.49</v>
      </c>
      <c r="I23" t="s">
        <v>1</v>
      </c>
      <c r="K23" s="1"/>
    </row>
    <row r="24" spans="7:9" ht="15">
      <c r="G24" t="s">
        <v>46</v>
      </c>
      <c r="H24" s="20">
        <v>11903.96</v>
      </c>
      <c r="I24" t="s">
        <v>1</v>
      </c>
    </row>
  </sheetData>
  <sheetProtection/>
  <mergeCells count="2">
    <mergeCell ref="B4:J4"/>
    <mergeCell ref="B23:C23"/>
  </mergeCells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P46"/>
  <sheetViews>
    <sheetView zoomScalePageLayoutView="0" workbookViewId="0" topLeftCell="C1">
      <selection activeCell="H13" sqref="H13"/>
    </sheetView>
  </sheetViews>
  <sheetFormatPr defaultColWidth="9.140625" defaultRowHeight="15"/>
  <cols>
    <col min="4" max="4" width="16.8515625" style="0" customWidth="1"/>
    <col min="5" max="5" width="15.8515625" style="0" customWidth="1"/>
    <col min="6" max="6" width="14.28125" style="0" customWidth="1"/>
    <col min="12" max="14" width="13.00390625" style="0" customWidth="1"/>
  </cols>
  <sheetData>
    <row r="2" spans="2:7" ht="15">
      <c r="B2" s="12" t="s">
        <v>102</v>
      </c>
      <c r="C2" s="11">
        <v>2014</v>
      </c>
      <c r="D2" s="5"/>
      <c r="E2" s="5"/>
      <c r="F2" s="5"/>
      <c r="G2" s="5"/>
    </row>
    <row r="3" spans="2:7" ht="15">
      <c r="B3" s="2"/>
      <c r="C3" s="5"/>
      <c r="D3" s="5"/>
      <c r="E3" s="5"/>
      <c r="F3" s="5"/>
      <c r="G3" s="5"/>
    </row>
    <row r="4" spans="2:16" ht="50.25" customHeight="1">
      <c r="B4" s="56" t="s">
        <v>51</v>
      </c>
      <c r="C4" s="55"/>
      <c r="D4" s="55"/>
      <c r="E4" s="55"/>
      <c r="F4" s="55"/>
      <c r="G4" s="55"/>
      <c r="H4" s="4"/>
      <c r="J4" s="56" t="s">
        <v>104</v>
      </c>
      <c r="K4" s="56"/>
      <c r="L4" s="56"/>
      <c r="M4" s="56"/>
      <c r="N4" s="56"/>
      <c r="O4" s="56"/>
      <c r="P4" s="56"/>
    </row>
    <row r="5" spans="2:14" ht="15">
      <c r="B5" s="5"/>
      <c r="C5" s="5"/>
      <c r="D5" s="5"/>
      <c r="E5" s="59" t="s">
        <v>1</v>
      </c>
      <c r="F5" s="59"/>
      <c r="G5" s="5"/>
      <c r="M5" s="59" t="s">
        <v>1</v>
      </c>
      <c r="N5" s="59"/>
    </row>
    <row r="6" spans="2:14" ht="15">
      <c r="B6" s="5"/>
      <c r="C6" s="5"/>
      <c r="D6" s="5"/>
      <c r="E6" s="3" t="s">
        <v>42</v>
      </c>
      <c r="F6" s="3" t="s">
        <v>43</v>
      </c>
      <c r="G6" s="5"/>
      <c r="M6" s="3" t="s">
        <v>42</v>
      </c>
      <c r="N6" s="3" t="s">
        <v>43</v>
      </c>
    </row>
    <row r="7" spans="2:14" ht="15">
      <c r="B7" s="5"/>
      <c r="C7" s="5"/>
      <c r="D7" s="5"/>
      <c r="E7" s="22">
        <f>SUM(E8:E46)</f>
        <v>2694647.5659999996</v>
      </c>
      <c r="F7" s="22">
        <f>SUM(F8:F46)</f>
        <v>1575065.3090000001</v>
      </c>
      <c r="G7" s="7"/>
      <c r="H7" s="9"/>
      <c r="M7" s="40">
        <v>1325325.6259298231</v>
      </c>
      <c r="N7" s="40">
        <v>774674.3740701767</v>
      </c>
    </row>
    <row r="8" spans="2:14" ht="15">
      <c r="B8" s="19" t="s">
        <v>6</v>
      </c>
      <c r="C8" s="19"/>
      <c r="D8" s="19"/>
      <c r="E8" s="23">
        <v>2262.536</v>
      </c>
      <c r="F8" s="7">
        <v>1238.093</v>
      </c>
      <c r="G8" s="5"/>
      <c r="J8" s="19" t="s">
        <v>6</v>
      </c>
      <c r="K8" s="19"/>
      <c r="L8" s="19"/>
      <c r="M8" s="9">
        <v>1112.7974501095698</v>
      </c>
      <c r="N8" s="9">
        <v>608.9391432439119</v>
      </c>
    </row>
    <row r="9" spans="2:14" ht="15">
      <c r="B9" s="19" t="s">
        <v>7</v>
      </c>
      <c r="C9" s="19"/>
      <c r="D9" s="19"/>
      <c r="E9" s="24">
        <v>2475.342</v>
      </c>
      <c r="F9" s="7">
        <v>2073.158</v>
      </c>
      <c r="G9" s="5"/>
      <c r="J9" s="19" t="s">
        <v>7</v>
      </c>
      <c r="K9" s="19"/>
      <c r="L9" s="19"/>
      <c r="M9" s="9">
        <v>1217.4631766076309</v>
      </c>
      <c r="N9" s="9">
        <v>1019.6544656413224</v>
      </c>
    </row>
    <row r="10" spans="2:14" ht="15">
      <c r="B10" s="19" t="s">
        <v>8</v>
      </c>
      <c r="C10" s="19"/>
      <c r="D10" s="19"/>
      <c r="E10" s="10">
        <v>65057.514</v>
      </c>
      <c r="F10" s="7">
        <v>25558.738</v>
      </c>
      <c r="G10" s="5"/>
      <c r="J10" s="19" t="s">
        <v>8</v>
      </c>
      <c r="K10" s="19"/>
      <c r="L10" s="19"/>
      <c r="M10" s="9">
        <v>31997.65028696456</v>
      </c>
      <c r="N10" s="9">
        <v>12570.716432542316</v>
      </c>
    </row>
    <row r="11" spans="2:14" ht="15">
      <c r="B11" s="19" t="s">
        <v>9</v>
      </c>
      <c r="C11" s="19"/>
      <c r="D11" s="19"/>
      <c r="E11" s="10">
        <v>784</v>
      </c>
      <c r="F11" s="7">
        <v>98</v>
      </c>
      <c r="G11" s="5"/>
      <c r="J11" s="19" t="s">
        <v>9</v>
      </c>
      <c r="K11" s="19"/>
      <c r="L11" s="19"/>
      <c r="M11" s="9">
        <v>385.59969913667794</v>
      </c>
      <c r="N11" s="9">
        <v>48.19996239208473</v>
      </c>
    </row>
    <row r="12" spans="2:14" ht="15">
      <c r="B12" s="19" t="s">
        <v>10</v>
      </c>
      <c r="C12" s="19"/>
      <c r="D12" s="19"/>
      <c r="E12" s="10">
        <v>16464</v>
      </c>
      <c r="F12" s="7">
        <v>4116</v>
      </c>
      <c r="G12" s="5"/>
      <c r="J12" s="19" t="s">
        <v>10</v>
      </c>
      <c r="K12" s="19"/>
      <c r="L12" s="19"/>
      <c r="M12" s="9">
        <v>8097.593681870237</v>
      </c>
      <c r="N12" s="9">
        <v>2024.3984204675587</v>
      </c>
    </row>
    <row r="13" spans="2:14" ht="15">
      <c r="B13" s="19" t="s">
        <v>11</v>
      </c>
      <c r="C13" s="19"/>
      <c r="D13" s="19"/>
      <c r="E13" s="10">
        <v>11293.385</v>
      </c>
      <c r="F13" s="7">
        <v>7278.175</v>
      </c>
      <c r="G13" s="5"/>
      <c r="J13" s="19" t="s">
        <v>11</v>
      </c>
      <c r="K13" s="19"/>
      <c r="L13" s="19"/>
      <c r="M13" s="9">
        <v>5554.497268156469</v>
      </c>
      <c r="N13" s="9">
        <v>3579.6710335001153</v>
      </c>
    </row>
    <row r="14" spans="2:14" ht="15">
      <c r="B14" s="19" t="s">
        <v>12</v>
      </c>
      <c r="C14" s="19"/>
      <c r="D14" s="19"/>
      <c r="E14" s="10">
        <v>63.969</v>
      </c>
      <c r="F14" s="7">
        <v>10.119</v>
      </c>
      <c r="G14" s="5"/>
      <c r="J14" s="19" t="s">
        <v>12</v>
      </c>
      <c r="K14" s="19"/>
      <c r="L14" s="19"/>
      <c r="M14" s="9">
        <v>31.462279533257846</v>
      </c>
      <c r="N14" s="9">
        <v>4.976892035158218</v>
      </c>
    </row>
    <row r="15" spans="2:14" ht="15">
      <c r="B15" s="19" t="s">
        <v>13</v>
      </c>
      <c r="C15" s="19"/>
      <c r="D15" s="19"/>
      <c r="E15" s="10">
        <v>7056</v>
      </c>
      <c r="F15" s="7">
        <v>4900</v>
      </c>
      <c r="G15" s="5"/>
      <c r="J15" s="19" t="s">
        <v>13</v>
      </c>
      <c r="K15" s="19"/>
      <c r="L15" s="19"/>
      <c r="M15" s="9">
        <v>3470.3972922301014</v>
      </c>
      <c r="N15" s="9">
        <v>2409.9981196042368</v>
      </c>
    </row>
    <row r="16" spans="2:14" ht="15">
      <c r="B16" s="19" t="s">
        <v>14</v>
      </c>
      <c r="C16" s="19"/>
      <c r="D16" s="19"/>
      <c r="E16" s="10">
        <v>1245050.24</v>
      </c>
      <c r="F16" s="7">
        <v>433543.196</v>
      </c>
      <c r="G16" s="5"/>
      <c r="J16" s="19" t="s">
        <v>14</v>
      </c>
      <c r="K16" s="19"/>
      <c r="L16" s="19"/>
      <c r="M16" s="9">
        <v>612360.9667781233</v>
      </c>
      <c r="N16" s="9">
        <v>213232.3034953492</v>
      </c>
    </row>
    <row r="17" spans="2:14" ht="15">
      <c r="B17" s="19" t="s">
        <v>15</v>
      </c>
      <c r="C17" s="19"/>
      <c r="D17" s="19"/>
      <c r="E17" s="10">
        <v>2726.36</v>
      </c>
      <c r="F17" s="7">
        <v>1426.096</v>
      </c>
      <c r="G17" s="5"/>
      <c r="J17" s="19" t="s">
        <v>15</v>
      </c>
      <c r="K17" s="19"/>
      <c r="L17" s="19"/>
      <c r="M17" s="9">
        <v>1340.9229537477977</v>
      </c>
      <c r="N17" s="9">
        <v>701.405852729617</v>
      </c>
    </row>
    <row r="18" spans="2:14" ht="15">
      <c r="B18" s="58" t="s">
        <v>16</v>
      </c>
      <c r="C18" s="58"/>
      <c r="D18" s="58"/>
      <c r="E18" s="10">
        <v>17207.567</v>
      </c>
      <c r="F18" s="7">
        <v>12910.743</v>
      </c>
      <c r="G18" s="5"/>
      <c r="J18" s="58" t="s">
        <v>16</v>
      </c>
      <c r="K18" s="58"/>
      <c r="L18" s="58"/>
      <c r="M18" s="9">
        <v>8463.306961829372</v>
      </c>
      <c r="N18" s="9">
        <v>6349.972725039503</v>
      </c>
    </row>
    <row r="19" spans="2:14" ht="15">
      <c r="B19" s="58" t="s">
        <v>50</v>
      </c>
      <c r="C19" s="58"/>
      <c r="D19" s="58"/>
      <c r="E19" s="10">
        <v>1560.278</v>
      </c>
      <c r="F19" s="7">
        <v>2117.074</v>
      </c>
      <c r="G19" s="5"/>
      <c r="J19" s="58" t="s">
        <v>50</v>
      </c>
      <c r="K19" s="58"/>
      <c r="L19" s="58"/>
      <c r="M19" s="9">
        <v>767.4014379714</v>
      </c>
      <c r="N19" s="9">
        <v>1041.2539508291877</v>
      </c>
    </row>
    <row r="20" spans="2:14" ht="15">
      <c r="B20" s="58" t="s">
        <v>17</v>
      </c>
      <c r="C20" s="58"/>
      <c r="D20" s="58"/>
      <c r="E20" s="10">
        <v>1801.681</v>
      </c>
      <c r="F20" s="7">
        <v>525.819</v>
      </c>
      <c r="G20" s="5"/>
      <c r="J20" s="58" t="s">
        <v>17</v>
      </c>
      <c r="K20" s="58"/>
      <c r="L20" s="58"/>
      <c r="M20" s="9">
        <v>886.132208597282</v>
      </c>
      <c r="N20" s="9">
        <v>258.6168982147306</v>
      </c>
    </row>
    <row r="21" spans="2:14" ht="15">
      <c r="B21" s="58" t="s">
        <v>18</v>
      </c>
      <c r="C21" s="58"/>
      <c r="D21" s="58"/>
      <c r="E21" s="10">
        <v>17568.664</v>
      </c>
      <c r="F21" s="7">
        <v>6832.258</v>
      </c>
      <c r="G21" s="5"/>
      <c r="J21" s="58" t="s">
        <v>18</v>
      </c>
      <c r="K21" s="58"/>
      <c r="L21" s="58"/>
      <c r="M21" s="9">
        <v>8640.907592644624</v>
      </c>
      <c r="N21" s="9">
        <v>3360.3528433981637</v>
      </c>
    </row>
    <row r="22" spans="2:14" ht="15">
      <c r="B22" s="58" t="s">
        <v>19</v>
      </c>
      <c r="C22" s="58"/>
      <c r="D22" s="58"/>
      <c r="E22" s="10">
        <v>10809.4</v>
      </c>
      <c r="F22" s="7">
        <v>16170</v>
      </c>
      <c r="G22" s="5"/>
      <c r="J22" s="58" t="s">
        <v>19</v>
      </c>
      <c r="K22" s="58"/>
      <c r="L22" s="58"/>
      <c r="M22" s="9">
        <v>5316.455851846947</v>
      </c>
      <c r="N22" s="9">
        <v>7952.993794693981</v>
      </c>
    </row>
    <row r="23" spans="2:14" ht="15">
      <c r="B23" s="19" t="s">
        <v>20</v>
      </c>
      <c r="C23" s="19"/>
      <c r="D23" s="19"/>
      <c r="E23" s="10">
        <v>1188008.405</v>
      </c>
      <c r="F23" s="7">
        <v>928300.019</v>
      </c>
      <c r="G23" s="5"/>
      <c r="J23" s="19" t="s">
        <v>20</v>
      </c>
      <c r="K23" s="19"/>
      <c r="L23" s="19"/>
      <c r="M23" s="9">
        <v>584305.7188008223</v>
      </c>
      <c r="N23" s="9">
        <v>456571.69392215856</v>
      </c>
    </row>
    <row r="24" spans="2:14" ht="15">
      <c r="B24" s="58" t="s">
        <v>21</v>
      </c>
      <c r="C24" s="58"/>
      <c r="D24" s="58"/>
      <c r="E24" s="10">
        <v>8764.199</v>
      </c>
      <c r="F24" s="7">
        <v>5842.799</v>
      </c>
      <c r="G24" s="5"/>
      <c r="J24" s="58" t="s">
        <v>21</v>
      </c>
      <c r="K24" s="58"/>
      <c r="L24" s="58"/>
      <c r="M24" s="9">
        <v>4310.551655068844</v>
      </c>
      <c r="N24" s="9">
        <v>2873.7009394337783</v>
      </c>
    </row>
    <row r="25" spans="2:14" ht="15">
      <c r="B25" s="58" t="s">
        <v>22</v>
      </c>
      <c r="C25" s="58"/>
      <c r="D25" s="58"/>
      <c r="E25" s="10">
        <v>3539.38</v>
      </c>
      <c r="F25" s="7">
        <v>4090.304</v>
      </c>
      <c r="G25" s="5"/>
      <c r="J25" s="58" t="s">
        <v>22</v>
      </c>
      <c r="K25" s="58"/>
      <c r="L25" s="58"/>
      <c r="M25" s="9">
        <v>1740.795743788744</v>
      </c>
      <c r="N25" s="9">
        <v>2011.7601935938137</v>
      </c>
    </row>
    <row r="26" spans="2:14" ht="15">
      <c r="B26" s="58" t="s">
        <v>23</v>
      </c>
      <c r="C26" s="58"/>
      <c r="D26" s="58"/>
      <c r="E26" s="10">
        <v>1011.36</v>
      </c>
      <c r="F26" s="7">
        <v>316.05</v>
      </c>
      <c r="G26" s="5"/>
      <c r="J26" s="58" t="s">
        <v>23</v>
      </c>
      <c r="K26" s="58"/>
      <c r="L26" s="58"/>
      <c r="M26" s="9">
        <v>497.4236118863146</v>
      </c>
      <c r="N26" s="9">
        <v>155.44487871447328</v>
      </c>
    </row>
    <row r="27" spans="2:14" ht="15">
      <c r="B27" s="58" t="s">
        <v>24</v>
      </c>
      <c r="C27" s="58"/>
      <c r="D27" s="58"/>
      <c r="E27" s="10">
        <v>1055.068</v>
      </c>
      <c r="F27" s="7">
        <v>58028.74</v>
      </c>
      <c r="G27" s="5"/>
      <c r="J27" s="58" t="s">
        <v>24</v>
      </c>
      <c r="K27" s="58"/>
      <c r="L27" s="58"/>
      <c r="M27" s="9">
        <v>518.9207951131843</v>
      </c>
      <c r="N27" s="9">
        <v>28540.643731225133</v>
      </c>
    </row>
    <row r="28" spans="2:14" ht="15">
      <c r="B28" s="58" t="s">
        <v>25</v>
      </c>
      <c r="C28" s="58"/>
      <c r="D28" s="58"/>
      <c r="E28" s="10">
        <v>1024.1</v>
      </c>
      <c r="F28" s="7">
        <v>2.156</v>
      </c>
      <c r="G28" s="5"/>
      <c r="J28" s="58" t="s">
        <v>25</v>
      </c>
      <c r="K28" s="58"/>
      <c r="L28" s="58"/>
      <c r="M28" s="9">
        <v>503.6896069972855</v>
      </c>
      <c r="N28" s="9">
        <v>1.0603991726258641</v>
      </c>
    </row>
    <row r="29" spans="2:14" ht="15">
      <c r="B29" s="58" t="s">
        <v>26</v>
      </c>
      <c r="C29" s="58"/>
      <c r="D29" s="58"/>
      <c r="E29" s="10">
        <v>7395.276</v>
      </c>
      <c r="F29" s="7">
        <v>3666.18</v>
      </c>
      <c r="G29" s="5"/>
      <c r="J29" s="58" t="s">
        <v>26</v>
      </c>
      <c r="K29" s="58"/>
      <c r="L29" s="58"/>
      <c r="M29" s="9">
        <v>3637.2655620314986</v>
      </c>
      <c r="N29" s="9">
        <v>1803.1605930878898</v>
      </c>
    </row>
    <row r="30" spans="2:14" ht="15">
      <c r="B30" s="58" t="s">
        <v>27</v>
      </c>
      <c r="C30" s="58"/>
      <c r="D30" s="58"/>
      <c r="E30" s="10">
        <v>686</v>
      </c>
      <c r="F30" s="7">
        <v>1470</v>
      </c>
      <c r="G30" s="5"/>
      <c r="J30" s="58" t="s">
        <v>27</v>
      </c>
      <c r="K30" s="58"/>
      <c r="L30" s="58"/>
      <c r="M30" s="9">
        <v>337.3997367445932</v>
      </c>
      <c r="N30" s="9">
        <v>722.999435881271</v>
      </c>
    </row>
    <row r="31" spans="2:14" ht="15">
      <c r="B31" s="58" t="s">
        <v>28</v>
      </c>
      <c r="C31" s="58"/>
      <c r="D31" s="58"/>
      <c r="E31" s="10">
        <v>808.451</v>
      </c>
      <c r="F31" s="7">
        <v>608.433</v>
      </c>
      <c r="G31" s="5"/>
      <c r="J31" s="58" t="s">
        <v>28</v>
      </c>
      <c r="K31" s="58"/>
      <c r="L31" s="58"/>
      <c r="M31" s="9">
        <v>397.6255897535031</v>
      </c>
      <c r="N31" s="9">
        <v>299.24946651125805</v>
      </c>
    </row>
    <row r="32" spans="2:14" ht="15">
      <c r="B32" s="58" t="s">
        <v>29</v>
      </c>
      <c r="C32" s="58"/>
      <c r="D32" s="58"/>
      <c r="E32" s="10">
        <v>877.1</v>
      </c>
      <c r="F32" s="7">
        <v>401.8</v>
      </c>
      <c r="G32" s="5"/>
      <c r="J32" s="58" t="s">
        <v>29</v>
      </c>
      <c r="K32" s="58"/>
      <c r="L32" s="58"/>
      <c r="M32" s="9">
        <v>431.38966340915846</v>
      </c>
      <c r="N32" s="9">
        <v>197.6198458075474</v>
      </c>
    </row>
    <row r="33" spans="2:14" ht="15">
      <c r="B33" s="58" t="s">
        <v>30</v>
      </c>
      <c r="C33" s="58"/>
      <c r="D33" s="58"/>
      <c r="E33" s="10">
        <v>10780</v>
      </c>
      <c r="F33" s="7">
        <v>9310</v>
      </c>
      <c r="G33" s="5"/>
      <c r="J33" s="58" t="s">
        <v>30</v>
      </c>
      <c r="K33" s="58"/>
      <c r="L33" s="58"/>
      <c r="M33" s="9">
        <v>5301.995863129322</v>
      </c>
      <c r="N33" s="9">
        <v>4578.996427248049</v>
      </c>
    </row>
    <row r="34" spans="2:14" ht="15">
      <c r="B34" s="58" t="s">
        <v>31</v>
      </c>
      <c r="C34" s="58"/>
      <c r="D34" s="58"/>
      <c r="E34" s="10">
        <v>339.219</v>
      </c>
      <c r="F34" s="7">
        <v>141.517</v>
      </c>
      <c r="G34" s="5"/>
      <c r="J34" s="58" t="s">
        <v>31</v>
      </c>
      <c r="K34" s="58"/>
      <c r="L34" s="58"/>
      <c r="M34" s="9">
        <v>166.84023512939382</v>
      </c>
      <c r="N34" s="9">
        <v>69.60320487592504</v>
      </c>
    </row>
    <row r="35" spans="2:14" ht="15">
      <c r="B35" s="58" t="s">
        <v>32</v>
      </c>
      <c r="C35" s="58"/>
      <c r="D35" s="58"/>
      <c r="E35" s="10">
        <v>10780</v>
      </c>
      <c r="F35" s="7">
        <v>4802</v>
      </c>
      <c r="G35" s="5"/>
      <c r="J35" s="58" t="s">
        <v>32</v>
      </c>
      <c r="K35" s="58"/>
      <c r="L35" s="58"/>
      <c r="M35" s="9">
        <v>5301.995863129322</v>
      </c>
      <c r="N35" s="9">
        <v>2361.7981572121516</v>
      </c>
    </row>
    <row r="36" spans="2:14" ht="15">
      <c r="B36" s="58" t="s">
        <v>98</v>
      </c>
      <c r="C36" s="58"/>
      <c r="D36" s="58"/>
      <c r="E36" s="10">
        <v>22969.425</v>
      </c>
      <c r="F36" s="7">
        <v>13530.11</v>
      </c>
      <c r="G36" s="5"/>
      <c r="J36" s="58" t="s">
        <v>98</v>
      </c>
      <c r="K36" s="58"/>
      <c r="L36" s="58"/>
      <c r="M36" s="9">
        <v>11297.198175181746</v>
      </c>
      <c r="N36" s="9">
        <v>6654.599930211934</v>
      </c>
    </row>
    <row r="37" spans="2:14" ht="15">
      <c r="B37" s="58" t="s">
        <v>33</v>
      </c>
      <c r="C37" s="58"/>
      <c r="D37" s="58"/>
      <c r="E37" s="10">
        <v>382.445</v>
      </c>
      <c r="F37" s="7">
        <v>2128.315</v>
      </c>
      <c r="G37" s="5"/>
      <c r="J37" s="58" t="s">
        <v>33</v>
      </c>
      <c r="K37" s="58"/>
      <c r="L37" s="58"/>
      <c r="M37" s="9">
        <v>188.1003532351107</v>
      </c>
      <c r="N37" s="9">
        <v>1046.7826832501003</v>
      </c>
    </row>
    <row r="38" spans="2:14" ht="15">
      <c r="B38" s="58" t="s">
        <v>34</v>
      </c>
      <c r="C38" s="58"/>
      <c r="D38" s="58"/>
      <c r="E38" s="10">
        <v>4175.021</v>
      </c>
      <c r="F38" s="7">
        <v>388.742</v>
      </c>
      <c r="G38" s="5"/>
      <c r="J38" s="58" t="s">
        <v>34</v>
      </c>
      <c r="K38" s="58"/>
      <c r="L38" s="58"/>
      <c r="M38" s="9">
        <v>2053.4270937363676</v>
      </c>
      <c r="N38" s="9">
        <v>191.19744673697758</v>
      </c>
    </row>
    <row r="39" spans="2:14" ht="15">
      <c r="B39" s="19" t="s">
        <v>35</v>
      </c>
      <c r="C39" s="19"/>
      <c r="D39" s="19"/>
      <c r="E39" s="10">
        <v>267.893</v>
      </c>
      <c r="F39" s="7">
        <v>141.476</v>
      </c>
      <c r="G39" s="5"/>
      <c r="J39" s="19" t="s">
        <v>35</v>
      </c>
      <c r="K39" s="19"/>
      <c r="L39" s="19"/>
      <c r="M39" s="9">
        <v>131.75951556227304</v>
      </c>
      <c r="N39" s="9">
        <v>69.58303958553653</v>
      </c>
    </row>
    <row r="40" spans="2:14" ht="15">
      <c r="B40" s="58" t="s">
        <v>36</v>
      </c>
      <c r="C40" s="58"/>
      <c r="D40" s="58"/>
      <c r="E40" s="10">
        <v>2793</v>
      </c>
      <c r="F40" s="7">
        <v>1617</v>
      </c>
      <c r="G40" s="5"/>
      <c r="J40" s="58" t="s">
        <v>36</v>
      </c>
      <c r="K40" s="58"/>
      <c r="L40" s="58"/>
      <c r="M40" s="9">
        <v>1373.6989281744152</v>
      </c>
      <c r="N40" s="9">
        <v>795.2993794693981</v>
      </c>
    </row>
    <row r="41" spans="2:14" ht="15">
      <c r="B41" s="58" t="s">
        <v>37</v>
      </c>
      <c r="C41" s="58"/>
      <c r="D41" s="58"/>
      <c r="E41" s="10">
        <v>1225</v>
      </c>
      <c r="F41" s="7">
        <v>1813</v>
      </c>
      <c r="G41" s="5"/>
      <c r="J41" s="58" t="s">
        <v>37</v>
      </c>
      <c r="K41" s="58"/>
      <c r="L41" s="58"/>
      <c r="M41" s="9">
        <v>602.4995299010593</v>
      </c>
      <c r="N41" s="9">
        <v>891.6993042535676</v>
      </c>
    </row>
    <row r="42" spans="2:14" ht="15">
      <c r="B42" s="19" t="s">
        <v>38</v>
      </c>
      <c r="C42" s="19"/>
      <c r="D42" s="19"/>
      <c r="E42" s="10">
        <v>140.14</v>
      </c>
      <c r="F42" s="7">
        <v>1173.08</v>
      </c>
      <c r="G42" s="5"/>
      <c r="J42" s="19" t="s">
        <v>38</v>
      </c>
      <c r="K42" s="19"/>
      <c r="L42" s="19"/>
      <c r="M42" s="9">
        <v>68.92594622068117</v>
      </c>
      <c r="N42" s="9">
        <v>576.963386560273</v>
      </c>
    </row>
    <row r="43" spans="2:14" ht="15">
      <c r="B43" s="58" t="s">
        <v>39</v>
      </c>
      <c r="C43" s="58"/>
      <c r="D43" s="58"/>
      <c r="E43" s="10">
        <v>1444.607</v>
      </c>
      <c r="F43" s="7">
        <v>1293.866</v>
      </c>
      <c r="G43" s="5"/>
      <c r="J43" s="58" t="s">
        <v>39</v>
      </c>
      <c r="K43" s="58"/>
      <c r="L43" s="58"/>
      <c r="M43" s="9">
        <v>710.5102354218609</v>
      </c>
      <c r="N43" s="9">
        <v>636.3703320448684</v>
      </c>
    </row>
    <row r="44" spans="2:14" ht="15">
      <c r="B44" s="58" t="s">
        <v>40</v>
      </c>
      <c r="C44" s="58"/>
      <c r="D44" s="58"/>
      <c r="E44" s="10">
        <v>4649.402</v>
      </c>
      <c r="F44" s="7">
        <v>6861.669</v>
      </c>
      <c r="G44" s="5"/>
      <c r="J44" s="58" t="s">
        <v>40</v>
      </c>
      <c r="K44" s="58"/>
      <c r="L44" s="58"/>
      <c r="M44" s="9">
        <v>2286.744913731465</v>
      </c>
      <c r="N44" s="9">
        <v>3374.8182423156495</v>
      </c>
    </row>
    <row r="45" spans="2:14" ht="15">
      <c r="B45" s="19" t="s">
        <v>44</v>
      </c>
      <c r="C45" s="19"/>
      <c r="D45" s="19"/>
      <c r="E45" s="10">
        <v>1007.817</v>
      </c>
      <c r="F45" s="7">
        <v>660.491</v>
      </c>
      <c r="G45" s="5"/>
      <c r="J45" s="19" t="s">
        <v>44</v>
      </c>
      <c r="K45" s="19"/>
      <c r="L45" s="19"/>
      <c r="M45" s="9">
        <v>495.6810356949354</v>
      </c>
      <c r="N45" s="9">
        <v>324.85348326847384</v>
      </c>
    </row>
    <row r="46" spans="2:14" ht="15">
      <c r="B46" s="8" t="s">
        <v>41</v>
      </c>
      <c r="C46" s="8"/>
      <c r="D46" s="8"/>
      <c r="E46" s="10">
        <v>18343.322</v>
      </c>
      <c r="F46" s="9">
        <v>9680.093</v>
      </c>
      <c r="J46" s="8" t="s">
        <v>41</v>
      </c>
      <c r="K46" s="8"/>
      <c r="L46" s="8"/>
      <c r="M46" s="9">
        <v>9021.912556590823</v>
      </c>
      <c r="N46" s="9">
        <v>4761.021617876354</v>
      </c>
    </row>
  </sheetData>
  <sheetProtection/>
  <mergeCells count="52">
    <mergeCell ref="J44:L44"/>
    <mergeCell ref="M5:N5"/>
    <mergeCell ref="J37:L37"/>
    <mergeCell ref="J38:L38"/>
    <mergeCell ref="J40:L40"/>
    <mergeCell ref="J41:L41"/>
    <mergeCell ref="J43:L43"/>
    <mergeCell ref="J32:L32"/>
    <mergeCell ref="J33:L33"/>
    <mergeCell ref="J34:L34"/>
    <mergeCell ref="J35:L35"/>
    <mergeCell ref="J36:L36"/>
    <mergeCell ref="J27:L27"/>
    <mergeCell ref="J28:L28"/>
    <mergeCell ref="J29:L29"/>
    <mergeCell ref="J30:L30"/>
    <mergeCell ref="J4:P4"/>
    <mergeCell ref="J18:L18"/>
    <mergeCell ref="J19:L19"/>
    <mergeCell ref="J20:L20"/>
    <mergeCell ref="B34:D34"/>
    <mergeCell ref="B20:D20"/>
    <mergeCell ref="B4:G4"/>
    <mergeCell ref="B19:D19"/>
    <mergeCell ref="J31:L31"/>
    <mergeCell ref="J21:L21"/>
    <mergeCell ref="J22:L22"/>
    <mergeCell ref="J24:L24"/>
    <mergeCell ref="J25:L25"/>
    <mergeCell ref="J26:L26"/>
    <mergeCell ref="B35:D35"/>
    <mergeCell ref="B22:D22"/>
    <mergeCell ref="B24:D24"/>
    <mergeCell ref="B25:D25"/>
    <mergeCell ref="B26:D26"/>
    <mergeCell ref="B27:D27"/>
    <mergeCell ref="B43:D43"/>
    <mergeCell ref="B44:D44"/>
    <mergeCell ref="E5:F5"/>
    <mergeCell ref="B37:D37"/>
    <mergeCell ref="B38:D38"/>
    <mergeCell ref="B40:D40"/>
    <mergeCell ref="B41:D41"/>
    <mergeCell ref="B28:D28"/>
    <mergeCell ref="B21:D21"/>
    <mergeCell ref="B18:D18"/>
    <mergeCell ref="B36:D36"/>
    <mergeCell ref="B29:D29"/>
    <mergeCell ref="B30:D30"/>
    <mergeCell ref="B31:D31"/>
    <mergeCell ref="B32:D32"/>
    <mergeCell ref="B33:D33"/>
  </mergeCells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51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4.00390625" style="13" customWidth="1"/>
    <col min="2" max="2" width="9.140625" style="13" customWidth="1"/>
    <col min="3" max="3" width="25.57421875" style="13" customWidth="1"/>
    <col min="4" max="4" width="24.421875" style="14" customWidth="1"/>
    <col min="5" max="6" width="15.140625" style="14" bestFit="1" customWidth="1"/>
    <col min="7" max="16384" width="9.140625" style="13" customWidth="1"/>
  </cols>
  <sheetData>
    <row r="2" spans="2:7" ht="15">
      <c r="B2" s="76" t="s">
        <v>152</v>
      </c>
      <c r="C2" s="27"/>
      <c r="D2" s="16"/>
      <c r="E2" s="16"/>
      <c r="F2" s="16"/>
      <c r="G2" s="15"/>
    </row>
    <row r="3" spans="2:7" ht="15">
      <c r="B3" s="76" t="s">
        <v>99</v>
      </c>
      <c r="C3" s="27"/>
      <c r="D3" s="16"/>
      <c r="E3" s="16"/>
      <c r="F3" s="16"/>
      <c r="G3" s="15"/>
    </row>
    <row r="4" spans="2:7" ht="15">
      <c r="B4" s="76" t="s">
        <v>100</v>
      </c>
      <c r="C4" s="27"/>
      <c r="D4" s="16"/>
      <c r="E4" s="16"/>
      <c r="F4" s="16"/>
      <c r="G4" s="15"/>
    </row>
    <row r="5" spans="2:7" ht="15">
      <c r="B5" s="76" t="s">
        <v>153</v>
      </c>
      <c r="C5" s="27"/>
      <c r="D5" s="16"/>
      <c r="E5" s="16"/>
      <c r="F5" s="16"/>
      <c r="G5" s="15"/>
    </row>
    <row r="6" spans="2:7" ht="15">
      <c r="B6" s="27"/>
      <c r="C6" s="27"/>
      <c r="D6" s="16"/>
      <c r="E6" s="16"/>
      <c r="F6" s="16"/>
      <c r="G6" s="15"/>
    </row>
    <row r="7" spans="2:6" ht="15.75" thickBot="1">
      <c r="B7" s="17"/>
      <c r="E7" s="29"/>
      <c r="F7" s="29"/>
    </row>
    <row r="8" spans="2:6" ht="30.75" customHeight="1" thickTop="1">
      <c r="B8" s="64" t="s">
        <v>55</v>
      </c>
      <c r="C8" s="65"/>
      <c r="D8" s="28" t="s">
        <v>56</v>
      </c>
      <c r="E8" s="30" t="s">
        <v>42</v>
      </c>
      <c r="F8" s="31" t="s">
        <v>43</v>
      </c>
    </row>
    <row r="9" spans="1:7" ht="15.75">
      <c r="A9" s="18"/>
      <c r="B9" s="62" t="s">
        <v>57</v>
      </c>
      <c r="C9" s="63"/>
      <c r="D9" s="32">
        <v>8013.661</v>
      </c>
      <c r="E9" s="34">
        <v>4987.14</v>
      </c>
      <c r="F9" s="35">
        <v>3026.52</v>
      </c>
      <c r="G9" s="25"/>
    </row>
    <row r="10" spans="1:7" ht="15.75">
      <c r="A10" s="18"/>
      <c r="B10" s="60" t="s">
        <v>58</v>
      </c>
      <c r="C10" s="61"/>
      <c r="D10" s="32">
        <v>3975.164</v>
      </c>
      <c r="E10" s="34">
        <v>2508.04</v>
      </c>
      <c r="F10" s="35">
        <v>1467.124</v>
      </c>
      <c r="G10" s="25"/>
    </row>
    <row r="11" spans="1:7" ht="15.75">
      <c r="A11" s="18"/>
      <c r="B11" s="60" t="s">
        <v>59</v>
      </c>
      <c r="C11" s="61"/>
      <c r="D11" s="32">
        <v>18252.827</v>
      </c>
      <c r="E11" s="34">
        <v>10038.079</v>
      </c>
      <c r="F11" s="35">
        <v>8214.748</v>
      </c>
      <c r="G11" s="25"/>
    </row>
    <row r="12" spans="1:7" ht="15.75">
      <c r="A12" s="18"/>
      <c r="B12" s="60" t="s">
        <v>60</v>
      </c>
      <c r="C12" s="61"/>
      <c r="D12" s="32">
        <v>239695.056</v>
      </c>
      <c r="E12" s="34">
        <v>185222.227</v>
      </c>
      <c r="F12" s="35">
        <v>54472.829</v>
      </c>
      <c r="G12" s="25"/>
    </row>
    <row r="13" spans="1:7" ht="15.75">
      <c r="A13" s="18"/>
      <c r="B13" s="60" t="s">
        <v>61</v>
      </c>
      <c r="C13" s="61"/>
      <c r="D13" s="36">
        <v>4695.979</v>
      </c>
      <c r="E13" s="37">
        <v>2544.27</v>
      </c>
      <c r="F13" s="38">
        <v>2151.71</v>
      </c>
      <c r="G13" s="25"/>
    </row>
    <row r="14" spans="1:7" ht="15.75">
      <c r="A14" s="18"/>
      <c r="B14" s="60" t="s">
        <v>62</v>
      </c>
      <c r="C14" s="61"/>
      <c r="D14" s="36">
        <v>40564.455</v>
      </c>
      <c r="E14" s="37">
        <v>32511.22</v>
      </c>
      <c r="F14" s="38">
        <v>8053.24</v>
      </c>
      <c r="G14" s="25"/>
    </row>
    <row r="15" spans="1:7" ht="15.75">
      <c r="A15" s="18"/>
      <c r="B15" s="60" t="s">
        <v>63</v>
      </c>
      <c r="C15" s="61"/>
      <c r="D15" s="32">
        <v>43056.376</v>
      </c>
      <c r="E15" s="34">
        <v>23681.01</v>
      </c>
      <c r="F15" s="35">
        <v>19375.37</v>
      </c>
      <c r="G15" s="25"/>
    </row>
    <row r="16" spans="1:7" ht="15.75">
      <c r="A16" s="18"/>
      <c r="B16" s="60" t="s">
        <v>64</v>
      </c>
      <c r="C16" s="61"/>
      <c r="D16" s="32">
        <v>1118.273</v>
      </c>
      <c r="E16" s="34">
        <v>796.78</v>
      </c>
      <c r="F16" s="35">
        <v>321.49</v>
      </c>
      <c r="G16" s="25"/>
    </row>
    <row r="17" spans="1:7" ht="15.75">
      <c r="A17" s="18"/>
      <c r="B17" s="60" t="s">
        <v>65</v>
      </c>
      <c r="C17" s="61"/>
      <c r="D17" s="32">
        <v>29238.28</v>
      </c>
      <c r="E17" s="34">
        <v>16917.75</v>
      </c>
      <c r="F17" s="35">
        <v>12320.53</v>
      </c>
      <c r="G17" s="25"/>
    </row>
    <row r="18" spans="1:7" ht="15.75">
      <c r="A18" s="18"/>
      <c r="B18" s="60" t="s">
        <v>66</v>
      </c>
      <c r="C18" s="61"/>
      <c r="D18" s="32">
        <v>4780969.318</v>
      </c>
      <c r="E18" s="34">
        <v>4240130.864</v>
      </c>
      <c r="F18" s="35">
        <v>540838.454</v>
      </c>
      <c r="G18" s="25"/>
    </row>
    <row r="19" spans="1:7" ht="15.75">
      <c r="A19" s="18"/>
      <c r="B19" s="60" t="s">
        <v>67</v>
      </c>
      <c r="C19" s="61"/>
      <c r="D19" s="32">
        <v>9726.289</v>
      </c>
      <c r="E19" s="34">
        <v>6219.78</v>
      </c>
      <c r="F19" s="35">
        <v>3506.51</v>
      </c>
      <c r="G19" s="25"/>
    </row>
    <row r="20" spans="1:7" ht="15.75">
      <c r="A20" s="18"/>
      <c r="B20" s="60" t="s">
        <v>68</v>
      </c>
      <c r="C20" s="61"/>
      <c r="D20" s="32">
        <v>82623.098</v>
      </c>
      <c r="E20" s="34">
        <v>52975.841</v>
      </c>
      <c r="F20" s="35">
        <v>29647.257</v>
      </c>
      <c r="G20" s="25"/>
    </row>
    <row r="21" spans="1:7" ht="15.75">
      <c r="A21" s="18"/>
      <c r="B21" s="60" t="s">
        <v>69</v>
      </c>
      <c r="C21" s="61"/>
      <c r="D21" s="32">
        <v>7696.379</v>
      </c>
      <c r="E21" s="34">
        <v>5225.79</v>
      </c>
      <c r="F21" s="35">
        <v>2470.59</v>
      </c>
      <c r="G21" s="25"/>
    </row>
    <row r="22" spans="1:7" ht="15.75">
      <c r="A22" s="18"/>
      <c r="B22" s="60" t="s">
        <v>70</v>
      </c>
      <c r="C22" s="61"/>
      <c r="D22" s="32">
        <v>61724.72</v>
      </c>
      <c r="E22" s="34">
        <v>48331.79</v>
      </c>
      <c r="F22" s="35">
        <v>13392.93</v>
      </c>
      <c r="G22" s="25"/>
    </row>
    <row r="23" spans="1:7" ht="15.75">
      <c r="A23" s="18"/>
      <c r="B23" s="60" t="s">
        <v>71</v>
      </c>
      <c r="C23" s="61"/>
      <c r="D23" s="32">
        <v>58420.585</v>
      </c>
      <c r="E23" s="34">
        <v>31452.38</v>
      </c>
      <c r="F23" s="35">
        <v>26968.205</v>
      </c>
      <c r="G23" s="25"/>
    </row>
    <row r="24" spans="1:7" ht="15.75">
      <c r="A24" s="18"/>
      <c r="B24" s="60" t="s">
        <v>72</v>
      </c>
      <c r="C24" s="61"/>
      <c r="D24" s="32">
        <v>1519.213</v>
      </c>
      <c r="E24" s="34">
        <v>742.93</v>
      </c>
      <c r="F24" s="35">
        <v>776.29</v>
      </c>
      <c r="G24" s="25"/>
    </row>
    <row r="25" spans="1:7" ht="15.75">
      <c r="A25" s="18"/>
      <c r="B25" s="60" t="s">
        <v>73</v>
      </c>
      <c r="C25" s="61"/>
      <c r="D25" s="32">
        <v>5626400.687</v>
      </c>
      <c r="E25" s="34">
        <v>4795334.657</v>
      </c>
      <c r="F25" s="35">
        <v>831066.03</v>
      </c>
      <c r="G25" s="25"/>
    </row>
    <row r="26" spans="1:7" ht="15.75">
      <c r="A26" s="18"/>
      <c r="B26" s="60" t="s">
        <v>74</v>
      </c>
      <c r="C26" s="61"/>
      <c r="D26" s="32">
        <v>37056.698</v>
      </c>
      <c r="E26" s="34">
        <v>26732.08</v>
      </c>
      <c r="F26" s="35">
        <v>10324.62</v>
      </c>
      <c r="G26" s="25"/>
    </row>
    <row r="27" spans="1:7" ht="15.75">
      <c r="A27" s="18"/>
      <c r="B27" s="60" t="s">
        <v>75</v>
      </c>
      <c r="C27" s="61"/>
      <c r="D27" s="32">
        <v>17899.078</v>
      </c>
      <c r="E27" s="34">
        <v>9987.72</v>
      </c>
      <c r="F27" s="35">
        <v>7911.36</v>
      </c>
      <c r="G27" s="25"/>
    </row>
    <row r="28" spans="1:7" ht="15.75">
      <c r="A28" s="18"/>
      <c r="B28" s="60" t="s">
        <v>76</v>
      </c>
      <c r="C28" s="61"/>
      <c r="D28" s="32">
        <v>2198.582</v>
      </c>
      <c r="E28" s="34">
        <v>1555.23</v>
      </c>
      <c r="F28" s="35">
        <v>643.35</v>
      </c>
      <c r="G28" s="25"/>
    </row>
    <row r="29" spans="1:7" ht="15.75">
      <c r="A29" s="18"/>
      <c r="B29" s="60" t="s">
        <v>77</v>
      </c>
      <c r="C29" s="61"/>
      <c r="D29" s="32">
        <v>79348.667</v>
      </c>
      <c r="E29" s="34">
        <v>18725.75</v>
      </c>
      <c r="F29" s="35">
        <v>60622.92</v>
      </c>
      <c r="G29" s="25"/>
    </row>
    <row r="30" spans="1:7" ht="15.75">
      <c r="A30" s="18"/>
      <c r="B30" s="60" t="s">
        <v>78</v>
      </c>
      <c r="C30" s="61"/>
      <c r="D30" s="32">
        <v>3265.522</v>
      </c>
      <c r="E30" s="34">
        <v>2227.88</v>
      </c>
      <c r="F30" s="35">
        <v>1037.64</v>
      </c>
      <c r="G30" s="25"/>
    </row>
    <row r="31" spans="1:7" ht="15.75">
      <c r="A31" s="18"/>
      <c r="B31" s="60" t="s">
        <v>79</v>
      </c>
      <c r="C31" s="61"/>
      <c r="D31" s="32">
        <v>3621.874</v>
      </c>
      <c r="E31" s="34">
        <v>3617.76</v>
      </c>
      <c r="F31" s="35">
        <v>4.11</v>
      </c>
      <c r="G31" s="25"/>
    </row>
    <row r="32" spans="1:7" ht="15.75">
      <c r="A32" s="18"/>
      <c r="B32" s="60" t="s">
        <v>80</v>
      </c>
      <c r="C32" s="61"/>
      <c r="D32" s="32">
        <v>25896.058</v>
      </c>
      <c r="E32" s="34">
        <v>18023.001</v>
      </c>
      <c r="F32" s="35">
        <v>7873.057</v>
      </c>
      <c r="G32" s="25"/>
    </row>
    <row r="33" spans="1:7" ht="15.75">
      <c r="A33" s="18"/>
      <c r="B33" s="60" t="s">
        <v>81</v>
      </c>
      <c r="C33" s="61"/>
      <c r="D33" s="32">
        <v>3754.604</v>
      </c>
      <c r="E33" s="34">
        <v>1599.93</v>
      </c>
      <c r="F33" s="35">
        <v>2154.68</v>
      </c>
      <c r="G33" s="25"/>
    </row>
    <row r="34" spans="1:7" ht="15.75">
      <c r="A34" s="18"/>
      <c r="B34" s="60" t="s">
        <v>82</v>
      </c>
      <c r="C34" s="61"/>
      <c r="D34" s="32">
        <v>2947.007</v>
      </c>
      <c r="E34" s="34">
        <v>1919.22</v>
      </c>
      <c r="F34" s="35">
        <v>1027.79</v>
      </c>
      <c r="G34" s="25"/>
    </row>
    <row r="35" spans="1:7" ht="15.75">
      <c r="A35" s="18"/>
      <c r="B35" s="60" t="s">
        <v>83</v>
      </c>
      <c r="C35" s="61"/>
      <c r="D35" s="32">
        <v>45590.063</v>
      </c>
      <c r="E35" s="34">
        <v>25588.928</v>
      </c>
      <c r="F35" s="35">
        <v>20001.135</v>
      </c>
      <c r="G35" s="25"/>
    </row>
    <row r="36" spans="1:7" ht="15.75">
      <c r="A36" s="18"/>
      <c r="B36" s="60" t="s">
        <v>84</v>
      </c>
      <c r="C36" s="61"/>
      <c r="D36" s="32">
        <v>119.08000000000001</v>
      </c>
      <c r="E36" s="34">
        <v>76.79</v>
      </c>
      <c r="F36" s="35">
        <v>42.29</v>
      </c>
      <c r="G36" s="25"/>
    </row>
    <row r="37" spans="1:7" ht="15.75">
      <c r="A37" s="18"/>
      <c r="B37" s="60" t="s">
        <v>85</v>
      </c>
      <c r="C37" s="61"/>
      <c r="D37" s="32">
        <v>35659.005</v>
      </c>
      <c r="E37" s="34">
        <v>24063.967</v>
      </c>
      <c r="F37" s="35">
        <v>11595.038</v>
      </c>
      <c r="G37" s="25"/>
    </row>
    <row r="38" spans="1:7" ht="15.75">
      <c r="A38" s="18"/>
      <c r="B38" s="60" t="s">
        <v>86</v>
      </c>
      <c r="C38" s="61"/>
      <c r="D38" s="32">
        <v>111448.46</v>
      </c>
      <c r="E38" s="34">
        <v>64351.98</v>
      </c>
      <c r="F38" s="35">
        <v>47096.48</v>
      </c>
      <c r="G38" s="25"/>
    </row>
    <row r="39" spans="1:7" ht="15.75">
      <c r="A39" s="18"/>
      <c r="B39" s="60" t="s">
        <v>87</v>
      </c>
      <c r="C39" s="61"/>
      <c r="D39" s="32">
        <v>4831.694</v>
      </c>
      <c r="E39" s="34">
        <v>1405.58</v>
      </c>
      <c r="F39" s="35">
        <v>3426.11</v>
      </c>
      <c r="G39" s="25"/>
    </row>
    <row r="40" spans="1:7" ht="15.75">
      <c r="A40" s="18"/>
      <c r="B40" s="60" t="s">
        <v>88</v>
      </c>
      <c r="C40" s="61"/>
      <c r="D40" s="32">
        <v>10278.955</v>
      </c>
      <c r="E40" s="34">
        <v>9251.06</v>
      </c>
      <c r="F40" s="35">
        <v>1027.9</v>
      </c>
      <c r="G40" s="25"/>
    </row>
    <row r="41" spans="1:7" ht="15.75">
      <c r="A41" s="18"/>
      <c r="B41" s="60" t="s">
        <v>89</v>
      </c>
      <c r="C41" s="61"/>
      <c r="D41" s="32">
        <v>501.231</v>
      </c>
      <c r="E41" s="34">
        <v>286.3</v>
      </c>
      <c r="F41" s="35">
        <v>214.94</v>
      </c>
      <c r="G41" s="25"/>
    </row>
    <row r="42" spans="1:7" ht="15.75">
      <c r="A42" s="18"/>
      <c r="B42" s="60" t="s">
        <v>90</v>
      </c>
      <c r="C42" s="61"/>
      <c r="D42" s="32">
        <v>11397.69</v>
      </c>
      <c r="E42" s="34">
        <v>7436.278</v>
      </c>
      <c r="F42" s="35">
        <v>3961.412</v>
      </c>
      <c r="G42" s="25"/>
    </row>
    <row r="43" spans="1:7" ht="15.75">
      <c r="A43" s="18"/>
      <c r="B43" s="60" t="s">
        <v>91</v>
      </c>
      <c r="C43" s="61"/>
      <c r="D43" s="32">
        <v>3012.611</v>
      </c>
      <c r="E43" s="34">
        <v>1014.51</v>
      </c>
      <c r="F43" s="35">
        <v>1998.1</v>
      </c>
      <c r="G43" s="25"/>
    </row>
    <row r="44" spans="1:7" ht="15.75">
      <c r="A44" s="18"/>
      <c r="B44" s="60" t="s">
        <v>92</v>
      </c>
      <c r="C44" s="61"/>
      <c r="D44" s="32">
        <v>5419.38</v>
      </c>
      <c r="E44" s="34">
        <v>2728.58</v>
      </c>
      <c r="F44" s="35">
        <v>2690.8</v>
      </c>
      <c r="G44" s="25"/>
    </row>
    <row r="45" spans="1:7" ht="15.75">
      <c r="A45" s="18"/>
      <c r="B45" s="60" t="s">
        <v>93</v>
      </c>
      <c r="C45" s="61"/>
      <c r="D45" s="32">
        <v>7152.673</v>
      </c>
      <c r="E45" s="34">
        <v>4121.56</v>
      </c>
      <c r="F45" s="35">
        <v>3031.11</v>
      </c>
      <c r="G45" s="25"/>
    </row>
    <row r="46" spans="1:7" ht="15.75">
      <c r="A46" s="18"/>
      <c r="B46" s="60" t="s">
        <v>94</v>
      </c>
      <c r="C46" s="61"/>
      <c r="D46" s="32">
        <v>28536.581</v>
      </c>
      <c r="E46" s="34">
        <v>13516.18</v>
      </c>
      <c r="F46" s="35">
        <v>15020.4</v>
      </c>
      <c r="G46" s="25"/>
    </row>
    <row r="47" spans="1:7" ht="15.75">
      <c r="A47" s="18"/>
      <c r="B47" s="60" t="s">
        <v>95</v>
      </c>
      <c r="C47" s="61"/>
      <c r="D47" s="32">
        <v>4264.819</v>
      </c>
      <c r="E47" s="34">
        <v>2974.56</v>
      </c>
      <c r="F47" s="35">
        <v>1290.26</v>
      </c>
      <c r="G47" s="25"/>
    </row>
    <row r="48" spans="1:7" ht="15.75">
      <c r="A48" s="18"/>
      <c r="B48" s="60" t="s">
        <v>96</v>
      </c>
      <c r="C48" s="61"/>
      <c r="D48" s="33">
        <v>89520.865</v>
      </c>
      <c r="E48" s="34">
        <v>61061.1</v>
      </c>
      <c r="F48" s="35">
        <v>28459.765</v>
      </c>
      <c r="G48" s="25"/>
    </row>
    <row r="49" spans="2:7" ht="15" customHeight="1">
      <c r="B49" s="66" t="s">
        <v>97</v>
      </c>
      <c r="C49" s="67"/>
      <c r="D49" s="70">
        <f>SUM(D9:D48)</f>
        <v>11551411.557000002</v>
      </c>
      <c r="E49" s="70"/>
      <c r="F49" s="72"/>
      <c r="G49" s="26"/>
    </row>
    <row r="50" spans="2:7" ht="15.75" customHeight="1" thickBot="1">
      <c r="B50" s="68"/>
      <c r="C50" s="69"/>
      <c r="D50" s="71"/>
      <c r="E50" s="71"/>
      <c r="F50" s="73"/>
      <c r="G50" s="26"/>
    </row>
    <row r="51" ht="15.75" thickTop="1">
      <c r="G51" s="26"/>
    </row>
  </sheetData>
  <sheetProtection/>
  <mergeCells count="45">
    <mergeCell ref="D49:D50"/>
    <mergeCell ref="E49:E50"/>
    <mergeCell ref="F49:F50"/>
    <mergeCell ref="B43:C43"/>
    <mergeCell ref="B44:C44"/>
    <mergeCell ref="B45:C45"/>
    <mergeCell ref="B46:C46"/>
    <mergeCell ref="B47:C47"/>
    <mergeCell ref="B48:C48"/>
    <mergeCell ref="B37:C37"/>
    <mergeCell ref="B38:C38"/>
    <mergeCell ref="B39:C39"/>
    <mergeCell ref="B8:C8"/>
    <mergeCell ref="B49:C50"/>
    <mergeCell ref="B42:C42"/>
    <mergeCell ref="B31:C31"/>
    <mergeCell ref="B32:C32"/>
    <mergeCell ref="B33:C33"/>
    <mergeCell ref="B34:C34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5:C35"/>
    <mergeCell ref="B36:C36"/>
    <mergeCell ref="B18:C1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</mergeCells>
  <printOptions/>
  <pageMargins left="0.55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I9" sqref="I9"/>
    </sheetView>
  </sheetViews>
  <sheetFormatPr defaultColWidth="9.140625" defaultRowHeight="15"/>
  <cols>
    <col min="1" max="1" width="16.00390625" style="0" bestFit="1" customWidth="1"/>
    <col min="2" max="2" width="30.140625" style="0" bestFit="1" customWidth="1"/>
    <col min="3" max="5" width="10.8515625" style="0" bestFit="1" customWidth="1"/>
  </cols>
  <sheetData>
    <row r="1" spans="1:5" ht="41.25" customHeight="1">
      <c r="A1" s="48" t="s">
        <v>105</v>
      </c>
      <c r="B1" s="75" t="s">
        <v>106</v>
      </c>
      <c r="C1" s="75"/>
      <c r="D1" s="75"/>
      <c r="E1" s="75"/>
    </row>
    <row r="2" spans="1:5" ht="15">
      <c r="A2" s="42"/>
      <c r="B2" s="47"/>
      <c r="C2" s="47"/>
      <c r="D2" s="74"/>
      <c r="E2" s="74"/>
    </row>
    <row r="3" spans="1:5" ht="23.25">
      <c r="A3" s="41"/>
      <c r="B3" s="51" t="s">
        <v>107</v>
      </c>
      <c r="C3" s="52" t="s">
        <v>108</v>
      </c>
      <c r="D3" s="49" t="s">
        <v>109</v>
      </c>
      <c r="E3" s="50" t="s">
        <v>110</v>
      </c>
    </row>
    <row r="4" spans="1:5" ht="15">
      <c r="A4" s="41"/>
      <c r="B4" s="44" t="s">
        <v>111</v>
      </c>
      <c r="C4" s="53">
        <v>449.87800000000016</v>
      </c>
      <c r="D4" s="54">
        <v>365.8200000000002</v>
      </c>
      <c r="E4" s="54">
        <v>84.05799999999991</v>
      </c>
    </row>
    <row r="5" spans="1:5" ht="15">
      <c r="A5" s="41"/>
      <c r="B5" s="44" t="s">
        <v>112</v>
      </c>
      <c r="C5" s="53">
        <v>1.000001E-17</v>
      </c>
      <c r="D5" s="54">
        <v>1E-17</v>
      </c>
      <c r="E5" s="54">
        <v>1E-23</v>
      </c>
    </row>
    <row r="6" spans="1:5" ht="15">
      <c r="A6" s="41"/>
      <c r="B6" s="43" t="s">
        <v>113</v>
      </c>
      <c r="C6" s="53">
        <v>18252.826999999997</v>
      </c>
      <c r="D6" s="54">
        <v>10038.079</v>
      </c>
      <c r="E6" s="54">
        <v>8214.748</v>
      </c>
    </row>
    <row r="7" spans="1:5" ht="15">
      <c r="A7" s="41"/>
      <c r="B7" s="43" t="s">
        <v>114</v>
      </c>
      <c r="C7" s="53">
        <v>16655.296999999977</v>
      </c>
      <c r="D7" s="54">
        <v>16655.296999999977</v>
      </c>
      <c r="E7" s="54">
        <v>8.171241461241152E-13</v>
      </c>
    </row>
    <row r="8" spans="1:5" ht="15">
      <c r="A8" s="41"/>
      <c r="B8" s="43" t="s">
        <v>115</v>
      </c>
      <c r="C8" s="53">
        <v>1.000001E-17</v>
      </c>
      <c r="D8" s="54">
        <v>1E-17</v>
      </c>
      <c r="E8" s="54">
        <v>1E-23</v>
      </c>
    </row>
    <row r="9" spans="1:5" ht="15">
      <c r="A9" s="41"/>
      <c r="B9" s="43" t="s">
        <v>116</v>
      </c>
      <c r="C9" s="53">
        <v>1.000001E-17</v>
      </c>
      <c r="D9" s="54">
        <v>1E-17</v>
      </c>
      <c r="E9" s="54">
        <v>1E-23</v>
      </c>
    </row>
    <row r="10" spans="1:5" ht="15">
      <c r="A10" s="41"/>
      <c r="B10" s="43" t="s">
        <v>117</v>
      </c>
      <c r="C10" s="53">
        <v>6282.512999999997</v>
      </c>
      <c r="D10" s="54">
        <v>6282.512999999997</v>
      </c>
      <c r="E10" s="54">
        <v>1E-17</v>
      </c>
    </row>
    <row r="11" spans="1:5" ht="15">
      <c r="A11" s="41"/>
      <c r="B11" s="43" t="s">
        <v>118</v>
      </c>
      <c r="C11" s="53">
        <v>609.27</v>
      </c>
      <c r="D11" s="54">
        <v>287.78</v>
      </c>
      <c r="E11" s="54">
        <v>321.49</v>
      </c>
    </row>
    <row r="12" spans="1:5" ht="15">
      <c r="A12" s="41"/>
      <c r="B12" s="43" t="s">
        <v>119</v>
      </c>
      <c r="C12" s="53">
        <v>1.000001E-17</v>
      </c>
      <c r="D12" s="54">
        <v>1E-17</v>
      </c>
      <c r="E12" s="54">
        <v>1E-23</v>
      </c>
    </row>
    <row r="13" spans="1:5" ht="15">
      <c r="A13" s="41"/>
      <c r="B13" s="43" t="s">
        <v>120</v>
      </c>
      <c r="C13" s="53">
        <v>1648452.3900000001</v>
      </c>
      <c r="D13" s="54">
        <v>812903.478</v>
      </c>
      <c r="E13" s="54">
        <v>835548.912</v>
      </c>
    </row>
    <row r="14" spans="1:5" ht="15">
      <c r="A14" s="41"/>
      <c r="B14" s="43" t="s">
        <v>121</v>
      </c>
      <c r="C14" s="53">
        <v>1.000001E-17</v>
      </c>
      <c r="D14" s="54">
        <v>1E-17</v>
      </c>
      <c r="E14" s="54">
        <v>1E-23</v>
      </c>
    </row>
    <row r="15" spans="1:5" ht="15">
      <c r="A15" s="41"/>
      <c r="B15" s="43" t="s">
        <v>122</v>
      </c>
      <c r="C15" s="53">
        <v>1.000001E-17</v>
      </c>
      <c r="D15" s="54">
        <v>1E-17</v>
      </c>
      <c r="E15" s="54">
        <v>1E-23</v>
      </c>
    </row>
    <row r="16" spans="1:5" ht="15">
      <c r="A16" s="41"/>
      <c r="B16" s="43" t="s">
        <v>123</v>
      </c>
      <c r="C16" s="53">
        <v>1.000001E-17</v>
      </c>
      <c r="D16" s="54">
        <v>1E-17</v>
      </c>
      <c r="E16" s="54">
        <v>1E-23</v>
      </c>
    </row>
    <row r="17" spans="2:5" ht="15">
      <c r="B17" s="43" t="s">
        <v>124</v>
      </c>
      <c r="C17" s="53">
        <v>61724.72</v>
      </c>
      <c r="D17" s="54">
        <v>48331.79</v>
      </c>
      <c r="E17" s="54">
        <v>13392.93</v>
      </c>
    </row>
    <row r="18" spans="2:5" ht="15">
      <c r="B18" s="43" t="s">
        <v>125</v>
      </c>
      <c r="C18" s="53">
        <v>2552.380000000001</v>
      </c>
      <c r="D18" s="54">
        <v>2552.380000000001</v>
      </c>
      <c r="E18" s="54">
        <v>1E-16</v>
      </c>
    </row>
    <row r="19" spans="2:5" ht="15">
      <c r="B19" s="43" t="s">
        <v>126</v>
      </c>
      <c r="C19" s="53">
        <v>742.93</v>
      </c>
      <c r="D19" s="54">
        <v>742.93</v>
      </c>
      <c r="E19" s="54">
        <v>1E-16</v>
      </c>
    </row>
    <row r="20" spans="2:5" ht="15">
      <c r="B20" s="43" t="s">
        <v>127</v>
      </c>
      <c r="C20" s="53">
        <v>961061.4793500022</v>
      </c>
      <c r="D20" s="54">
        <v>1E-16</v>
      </c>
      <c r="E20" s="54">
        <v>961061.4793500022</v>
      </c>
    </row>
    <row r="21" spans="2:5" ht="15">
      <c r="B21" s="43" t="s">
        <v>128</v>
      </c>
      <c r="C21" s="53">
        <v>37056.7</v>
      </c>
      <c r="D21" s="54">
        <v>26732.08</v>
      </c>
      <c r="E21" s="54">
        <v>10324.619999999995</v>
      </c>
    </row>
    <row r="22" spans="2:5" ht="15">
      <c r="B22" s="43" t="s">
        <v>129</v>
      </c>
      <c r="C22" s="53">
        <v>1446.729000000002</v>
      </c>
      <c r="D22" s="54">
        <v>1137.3319999999994</v>
      </c>
      <c r="E22" s="54">
        <v>309.39700000000266</v>
      </c>
    </row>
    <row r="23" spans="2:5" ht="15">
      <c r="B23" s="43" t="s">
        <v>130</v>
      </c>
      <c r="C23" s="53">
        <v>2198.58</v>
      </c>
      <c r="D23" s="54">
        <v>1555.23</v>
      </c>
      <c r="E23" s="54">
        <v>643.3499999999999</v>
      </c>
    </row>
    <row r="24" spans="2:5" ht="15">
      <c r="B24" s="43" t="s">
        <v>131</v>
      </c>
      <c r="C24" s="53">
        <v>79348.67</v>
      </c>
      <c r="D24" s="54">
        <v>18725.75</v>
      </c>
      <c r="E24" s="54">
        <v>60622.92</v>
      </c>
    </row>
    <row r="25" spans="2:5" ht="15">
      <c r="B25" s="43" t="s">
        <v>132</v>
      </c>
      <c r="C25" s="53">
        <v>1.000001E-17</v>
      </c>
      <c r="D25" s="54">
        <v>1E-17</v>
      </c>
      <c r="E25" s="54">
        <v>1E-23</v>
      </c>
    </row>
    <row r="26" spans="2:5" ht="15">
      <c r="B26" s="43" t="s">
        <v>133</v>
      </c>
      <c r="C26" s="53">
        <v>1.000000001E-14</v>
      </c>
      <c r="D26" s="54">
        <v>1E-23</v>
      </c>
      <c r="E26" s="54">
        <v>1E-14</v>
      </c>
    </row>
    <row r="27" spans="2:5" ht="15">
      <c r="B27" s="43" t="s">
        <v>134</v>
      </c>
      <c r="C27" s="53">
        <v>200.67000000000007</v>
      </c>
      <c r="D27" s="54">
        <v>1E-18</v>
      </c>
      <c r="E27" s="54">
        <v>200.67000000000007</v>
      </c>
    </row>
    <row r="28" spans="2:5" ht="15">
      <c r="B28" s="43" t="s">
        <v>135</v>
      </c>
      <c r="C28" s="53">
        <v>1.01E-17</v>
      </c>
      <c r="D28" s="54">
        <v>1E-17</v>
      </c>
      <c r="E28" s="54">
        <v>1E-19</v>
      </c>
    </row>
    <row r="29" spans="2:5" ht="15">
      <c r="B29" s="43" t="s">
        <v>136</v>
      </c>
      <c r="C29" s="53">
        <v>1.000001E-17</v>
      </c>
      <c r="D29" s="54">
        <v>1E-17</v>
      </c>
      <c r="E29" s="54">
        <v>1E-23</v>
      </c>
    </row>
    <row r="30" spans="2:5" ht="15">
      <c r="B30" s="43" t="s">
        <v>137</v>
      </c>
      <c r="C30" s="53">
        <v>3337.964000000001</v>
      </c>
      <c r="D30" s="54">
        <v>1110.924</v>
      </c>
      <c r="E30" s="54">
        <v>2227.040000000001</v>
      </c>
    </row>
    <row r="31" spans="2:5" ht="15">
      <c r="B31" s="43" t="s">
        <v>138</v>
      </c>
      <c r="C31" s="53">
        <v>6.334000000000017</v>
      </c>
      <c r="D31" s="54">
        <v>6.334000000000008</v>
      </c>
      <c r="E31" s="54">
        <v>1E-14</v>
      </c>
    </row>
    <row r="32" spans="2:5" ht="15">
      <c r="B32" s="43" t="s">
        <v>139</v>
      </c>
      <c r="C32" s="53">
        <v>4445.290000000001</v>
      </c>
      <c r="D32" s="54">
        <v>4338.290000000001</v>
      </c>
      <c r="E32" s="54">
        <v>107</v>
      </c>
    </row>
    <row r="33" spans="2:5" ht="15">
      <c r="B33" s="43" t="s">
        <v>140</v>
      </c>
      <c r="C33" s="53">
        <v>111448.47</v>
      </c>
      <c r="D33" s="54">
        <v>64351.98</v>
      </c>
      <c r="E33" s="54">
        <v>47096.49</v>
      </c>
    </row>
    <row r="34" spans="2:5" ht="15">
      <c r="B34" s="43" t="s">
        <v>141</v>
      </c>
      <c r="C34" s="53">
        <v>1.000001E-17</v>
      </c>
      <c r="D34" s="54">
        <v>1E-17</v>
      </c>
      <c r="E34" s="54">
        <v>1E-23</v>
      </c>
    </row>
    <row r="35" spans="2:5" ht="15">
      <c r="B35" s="43" t="s">
        <v>142</v>
      </c>
      <c r="C35" s="53">
        <v>866.6960000000003</v>
      </c>
      <c r="D35" s="54">
        <v>866.6960000000003</v>
      </c>
      <c r="E35" s="54">
        <v>1E-23</v>
      </c>
    </row>
    <row r="36" spans="2:5" ht="15">
      <c r="B36" s="44" t="s">
        <v>143</v>
      </c>
      <c r="C36" s="53">
        <v>501.23</v>
      </c>
      <c r="D36" s="54">
        <v>286.3</v>
      </c>
      <c r="E36" s="54">
        <v>214.93</v>
      </c>
    </row>
    <row r="37" spans="2:5" ht="15">
      <c r="B37" s="43" t="s">
        <v>144</v>
      </c>
      <c r="C37" s="53">
        <v>1057.748</v>
      </c>
      <c r="D37" s="54">
        <v>1057.748</v>
      </c>
      <c r="E37" s="54">
        <v>1E-23</v>
      </c>
    </row>
    <row r="38" spans="2:5" ht="15">
      <c r="B38" s="43" t="s">
        <v>145</v>
      </c>
      <c r="C38" s="53">
        <v>224.839</v>
      </c>
      <c r="D38" s="54">
        <v>94.62499999999994</v>
      </c>
      <c r="E38" s="54">
        <v>130.21400000000006</v>
      </c>
    </row>
    <row r="39" spans="2:5" ht="15">
      <c r="B39" s="43" t="s">
        <v>146</v>
      </c>
      <c r="C39" s="53">
        <v>309.56700000000006</v>
      </c>
      <c r="D39" s="54">
        <v>127.27999999999996</v>
      </c>
      <c r="E39" s="54">
        <v>182.2870000000001</v>
      </c>
    </row>
    <row r="40" spans="2:5" ht="15">
      <c r="B40" s="43" t="s">
        <v>147</v>
      </c>
      <c r="C40" s="53">
        <v>452.581</v>
      </c>
      <c r="D40" s="54">
        <v>386.69300000000027</v>
      </c>
      <c r="E40" s="54">
        <v>65.88799999999974</v>
      </c>
    </row>
    <row r="41" spans="2:5" ht="15">
      <c r="B41" s="43" t="s">
        <v>148</v>
      </c>
      <c r="C41" s="53">
        <v>28536.58</v>
      </c>
      <c r="D41" s="54">
        <v>13516.18</v>
      </c>
      <c r="E41" s="54">
        <v>15020.400000000001</v>
      </c>
    </row>
    <row r="42" spans="2:5" ht="15">
      <c r="B42" s="43" t="s">
        <v>149</v>
      </c>
      <c r="C42" s="53">
        <v>1.000001E-17</v>
      </c>
      <c r="D42" s="54">
        <v>1E-17</v>
      </c>
      <c r="E42" s="54">
        <v>1E-23</v>
      </c>
    </row>
    <row r="43" spans="2:5" ht="15">
      <c r="B43" s="44" t="s">
        <v>150</v>
      </c>
      <c r="C43" s="53">
        <v>1.000001E-17</v>
      </c>
      <c r="D43" s="54">
        <v>1E-17</v>
      </c>
      <c r="E43" s="54">
        <v>1E-23</v>
      </c>
    </row>
    <row r="44" spans="2:5" ht="15">
      <c r="B44" s="45" t="s">
        <v>151</v>
      </c>
      <c r="C44" s="46">
        <v>2988222.332350002</v>
      </c>
      <c r="D44" s="46">
        <v>1032453.5090000002</v>
      </c>
      <c r="E44" s="46">
        <v>1955768.8233500023</v>
      </c>
    </row>
  </sheetData>
  <sheetProtection/>
  <mergeCells count="2">
    <mergeCell ref="D2:E2"/>
    <mergeCell ref="B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AApostolescu</dc:creator>
  <cp:keywords/>
  <dc:description/>
  <cp:lastModifiedBy>Otniel Prejban</cp:lastModifiedBy>
  <dcterms:created xsi:type="dcterms:W3CDTF">2013-04-30T08:59:04Z</dcterms:created>
  <dcterms:modified xsi:type="dcterms:W3CDTF">2014-11-07T09:07:56Z</dcterms:modified>
  <cp:category/>
  <cp:version/>
  <cp:contentType/>
  <cp:contentStatus/>
</cp:coreProperties>
</file>