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9\11.Noiembrie 2019\"/>
    </mc:Choice>
  </mc:AlternateContent>
  <bookViews>
    <workbookView xWindow="0" yWindow="0" windowWidth="21855" windowHeight="14940"/>
  </bookViews>
  <sheets>
    <sheet name="PMP - noiembrie 2019" sheetId="2" r:id="rId1"/>
  </sheets>
  <calcPr calcId="162913"/>
</workbook>
</file>

<file path=xl/calcChain.xml><?xml version="1.0" encoding="utf-8"?>
<calcChain xmlns="http://schemas.openxmlformats.org/spreadsheetml/2006/main">
  <c r="F19" i="2" l="1"/>
  <c r="H12" i="2" l="1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K11" i="2"/>
  <c r="J11" i="2"/>
  <c r="I11" i="2"/>
  <c r="H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G11" i="2"/>
  <c r="F11" i="2"/>
</calcChain>
</file>

<file path=xl/sharedStrings.xml><?xml version="1.0" encoding="utf-8"?>
<sst xmlns="http://schemas.openxmlformats.org/spreadsheetml/2006/main" count="50" uniqueCount="29">
  <si>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</si>
  <si>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</si>
  <si>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</si>
  <si>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</si>
  <si>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</si>
  <si>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</si>
  <si>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</si>
  <si>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</si>
  <si>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</si>
  <si>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</si>
  <si>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</si>
  <si>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</si>
  <si>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</si>
  <si>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</si>
  <si>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</si>
  <si>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</si>
  <si>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</si>
  <si>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</si>
  <si>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</si>
  <si>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</si>
  <si>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</si>
  <si>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</si>
  <si>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</si>
  <si>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OTS a cumpărat gaze de echilibrare       OTS bought balancing gases</t>
  </si>
  <si>
    <t>luna Noiembrie 2019</t>
  </si>
  <si>
    <t>November 2019</t>
  </si>
  <si>
    <r>
      <t xml:space="preserve">Preţul mediu ponderat al tranzacțiilor cu gaze pe piețele centralizate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</si>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</sst>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4" fontId="4" fillId="0" borderId="1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14" fontId="8" fillId="0" borderId="29" xfId="0" applyNumberFormat="1" applyFont="1" applyBorder="1" applyAlignment="1">
      <alignment horizontal="center" vertical="center"/>
    </xf>
    <xf numFmtId="14" fontId="8" fillId="0" borderId="30" xfId="0" applyNumberFormat="1" applyFont="1" applyBorder="1" applyAlignment="1">
      <alignment horizontal="center" vertical="center"/>
    </xf>
    <xf numFmtId="14" fontId="8" fillId="0" borderId="3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6" fillId="2" borderId="32" xfId="0" applyFont="1" applyFill="1" applyBorder="1" applyAlignment="1">
      <alignment vertical="center" wrapText="1"/>
    </xf>
    <xf numFmtId="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3" fillId="3" borderId="3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left" vertical="center" wrapText="1"/>
    </xf>
    <xf numFmtId="2" fontId="3" fillId="3" borderId="33" xfId="0" applyNumberFormat="1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28" activePane="bottomLeft" state="frozen"/>
      <selection pane="bottomLeft" activeCell="C47" sqref="C47"/>
    </sheetView>
  </sheetViews>
  <sheetFormatPr defaultColWidth="9.140625" defaultRowHeight="12.75" x14ac:dyDescent="0.2"/>
  <cols>
    <col min="1" max="1" width="11" customWidth="1"/>
    <col min="2" max="2" width="37.42578125" style="8" customWidth="1"/>
    <col min="3" max="3" width="19.7109375" customWidth="1"/>
    <col min="4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6" customWidth="1"/>
  </cols>
  <sheetData>
    <row r="1" spans="1:13" ht="15.75" x14ac:dyDescent="0.2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15.75" x14ac:dyDescent="0.2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15.75" x14ac:dyDescent="0.2">
      <c r="A3" s="56" t="s">
        <v>8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3" ht="16.5" thickBot="1" x14ac:dyDescent="0.25">
      <c r="A4" s="57" t="s">
        <v>25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3" ht="13.9" customHeight="1" thickBot="1" x14ac:dyDescent="0.25">
      <c r="A5" s="43" t="s">
        <v>0</v>
      </c>
      <c r="B5" s="45" t="s">
        <v>14</v>
      </c>
      <c r="C5" s="48" t="s">
        <v>26</v>
      </c>
      <c r="D5" s="48" t="s">
        <v>16</v>
      </c>
      <c r="E5" s="48" t="s">
        <v>15</v>
      </c>
      <c r="F5" s="50" t="s">
        <v>17</v>
      </c>
      <c r="G5" s="51"/>
      <c r="H5" s="60" t="s">
        <v>18</v>
      </c>
      <c r="I5" s="61"/>
      <c r="J5" s="60" t="s">
        <v>19</v>
      </c>
      <c r="K5" s="61"/>
      <c r="L5"/>
      <c r="M5"/>
    </row>
    <row r="6" spans="1:13" ht="52.5" customHeight="1" thickBot="1" x14ac:dyDescent="0.25">
      <c r="A6" s="44"/>
      <c r="B6" s="46"/>
      <c r="C6" s="49"/>
      <c r="D6" s="49"/>
      <c r="E6" s="49"/>
      <c r="F6" s="2" t="s">
        <v>9</v>
      </c>
      <c r="G6" s="3" t="s">
        <v>10</v>
      </c>
      <c r="H6" s="19" t="s">
        <v>9</v>
      </c>
      <c r="I6" s="20" t="s">
        <v>10</v>
      </c>
      <c r="J6" s="19" t="s">
        <v>9</v>
      </c>
      <c r="K6" s="20" t="s">
        <v>10</v>
      </c>
      <c r="L6"/>
      <c r="M6"/>
    </row>
    <row r="7" spans="1:13" ht="30" customHeight="1" thickBot="1" x14ac:dyDescent="0.25">
      <c r="A7" s="58"/>
      <c r="B7" s="47"/>
      <c r="C7" s="59"/>
      <c r="D7" s="59"/>
      <c r="E7" s="59"/>
      <c r="F7" s="4" t="s">
        <v>1</v>
      </c>
      <c r="G7" s="5" t="s">
        <v>2</v>
      </c>
      <c r="H7" s="21" t="s">
        <v>1</v>
      </c>
      <c r="I7" s="22" t="s">
        <v>2</v>
      </c>
      <c r="J7" s="21" t="s">
        <v>1</v>
      </c>
      <c r="K7" s="22" t="s">
        <v>2</v>
      </c>
      <c r="L7"/>
      <c r="M7"/>
    </row>
    <row r="8" spans="1:13" ht="13.5" customHeight="1" thickBot="1" x14ac:dyDescent="0.25">
      <c r="A8" s="43" t="s">
        <v>3</v>
      </c>
      <c r="B8" s="45" t="s">
        <v>13</v>
      </c>
      <c r="C8" s="48" t="s">
        <v>4</v>
      </c>
      <c r="D8" s="43"/>
      <c r="E8" s="43"/>
      <c r="F8" s="50" t="s">
        <v>21</v>
      </c>
      <c r="G8" s="51"/>
      <c r="H8" s="60" t="s">
        <v>20</v>
      </c>
      <c r="I8" s="61"/>
      <c r="J8" s="60" t="s">
        <v>22</v>
      </c>
      <c r="K8" s="61"/>
      <c r="L8"/>
      <c r="M8"/>
    </row>
    <row r="9" spans="1:13" ht="45" customHeight="1" thickBot="1" x14ac:dyDescent="0.25">
      <c r="A9" s="44"/>
      <c r="B9" s="46"/>
      <c r="C9" s="49"/>
      <c r="D9" s="44"/>
      <c r="E9" s="44"/>
      <c r="F9" s="2" t="s">
        <v>11</v>
      </c>
      <c r="G9" s="3" t="s">
        <v>12</v>
      </c>
      <c r="H9" s="19" t="s">
        <v>11</v>
      </c>
      <c r="I9" s="20" t="s">
        <v>12</v>
      </c>
      <c r="J9" s="19" t="s">
        <v>11</v>
      </c>
      <c r="K9" s="20" t="s">
        <v>12</v>
      </c>
      <c r="L9"/>
      <c r="M9"/>
    </row>
    <row r="10" spans="1:13" ht="16.5" customHeight="1" thickBot="1" x14ac:dyDescent="0.25">
      <c r="A10" s="44"/>
      <c r="B10" s="47"/>
      <c r="C10" s="49"/>
      <c r="D10" s="44"/>
      <c r="E10" s="44"/>
      <c r="F10" s="15" t="s">
        <v>5</v>
      </c>
      <c r="G10" s="16" t="s">
        <v>6</v>
      </c>
      <c r="H10" s="23" t="s">
        <v>5</v>
      </c>
      <c r="I10" s="24" t="s">
        <v>6</v>
      </c>
      <c r="J10" s="23" t="s">
        <v>5</v>
      </c>
      <c r="K10" s="24" t="s">
        <v>6</v>
      </c>
      <c r="L10"/>
      <c r="M10"/>
    </row>
    <row r="11" spans="1:13" ht="30" customHeight="1" x14ac:dyDescent="0.2">
      <c r="A11" s="33">
        <v>43770</v>
      </c>
      <c r="B11" s="39" t="s">
        <v>23</v>
      </c>
      <c r="C11" s="7">
        <v>89.94</v>
      </c>
      <c r="D11" s="7"/>
      <c r="E11" s="12">
        <v>96.1</v>
      </c>
      <c r="F11" s="10">
        <f>C11*0.9</f>
        <v>80.945999999999998</v>
      </c>
      <c r="G11" s="36">
        <f>C11*1.1</f>
        <v>98.934000000000012</v>
      </c>
      <c r="H11" s="25">
        <f>C11*0.9</f>
        <v>80.945999999999998</v>
      </c>
      <c r="I11" s="26">
        <f>C11*1.1</f>
        <v>98.934000000000012</v>
      </c>
      <c r="J11" s="25">
        <f>C11*0.9</f>
        <v>80.945999999999998</v>
      </c>
      <c r="K11" s="26">
        <f>C11*1.1</f>
        <v>98.934000000000012</v>
      </c>
      <c r="L11" s="41"/>
      <c r="M11" s="40"/>
    </row>
    <row r="12" spans="1:13" ht="14.1" customHeight="1" x14ac:dyDescent="0.2">
      <c r="A12" s="34">
        <v>43771</v>
      </c>
      <c r="B12" s="31"/>
      <c r="C12" s="1">
        <v>71.33</v>
      </c>
      <c r="D12" s="1"/>
      <c r="E12" s="13"/>
      <c r="F12" s="17">
        <f t="shared" ref="F12:F41" si="0">C12*0.9</f>
        <v>64.197000000000003</v>
      </c>
      <c r="G12" s="37">
        <f t="shared" ref="G12:G41" si="1">C12*1.1</f>
        <v>78.463000000000008</v>
      </c>
      <c r="H12" s="27">
        <f t="shared" ref="H12:H41" si="2">C12*0.9</f>
        <v>64.197000000000003</v>
      </c>
      <c r="I12" s="28">
        <f t="shared" ref="I12:I41" si="3">C12*1.1</f>
        <v>78.463000000000008</v>
      </c>
      <c r="J12" s="27">
        <f t="shared" ref="J12:J41" si="4">C12*0.9</f>
        <v>64.197000000000003</v>
      </c>
      <c r="K12" s="28">
        <f t="shared" ref="K12:K41" si="5">C12*1.1</f>
        <v>78.463000000000008</v>
      </c>
      <c r="L12" s="41"/>
      <c r="M12" s="40"/>
    </row>
    <row r="13" spans="1:13" ht="14.1" customHeight="1" x14ac:dyDescent="0.2">
      <c r="A13" s="34">
        <v>43772</v>
      </c>
      <c r="B13" s="31"/>
      <c r="C13" s="1">
        <v>75.75</v>
      </c>
      <c r="D13" s="1"/>
      <c r="E13" s="13"/>
      <c r="F13" s="17">
        <f t="shared" si="0"/>
        <v>68.174999999999997</v>
      </c>
      <c r="G13" s="37">
        <f t="shared" si="1"/>
        <v>83.325000000000003</v>
      </c>
      <c r="H13" s="27">
        <f t="shared" si="2"/>
        <v>68.174999999999997</v>
      </c>
      <c r="I13" s="28">
        <f t="shared" si="3"/>
        <v>83.325000000000003</v>
      </c>
      <c r="J13" s="27">
        <f t="shared" si="4"/>
        <v>68.174999999999997</v>
      </c>
      <c r="K13" s="28">
        <f t="shared" si="5"/>
        <v>83.325000000000003</v>
      </c>
      <c r="L13" s="41"/>
      <c r="M13" s="40"/>
    </row>
    <row r="14" spans="1:13" ht="14.1" customHeight="1" x14ac:dyDescent="0.2">
      <c r="A14" s="34">
        <v>43773</v>
      </c>
      <c r="B14" s="31"/>
      <c r="C14" s="1">
        <v>66.33</v>
      </c>
      <c r="D14" s="1"/>
      <c r="E14" s="13"/>
      <c r="F14" s="17">
        <f t="shared" si="0"/>
        <v>59.697000000000003</v>
      </c>
      <c r="G14" s="37">
        <f t="shared" si="1"/>
        <v>72.963000000000008</v>
      </c>
      <c r="H14" s="27">
        <f t="shared" si="2"/>
        <v>59.697000000000003</v>
      </c>
      <c r="I14" s="28">
        <f t="shared" si="3"/>
        <v>72.963000000000008</v>
      </c>
      <c r="J14" s="27">
        <f t="shared" si="4"/>
        <v>59.697000000000003</v>
      </c>
      <c r="K14" s="28">
        <f t="shared" si="5"/>
        <v>72.963000000000008</v>
      </c>
      <c r="L14" s="41"/>
      <c r="M14" s="40"/>
    </row>
    <row r="15" spans="1:13" ht="14.1" customHeight="1" x14ac:dyDescent="0.2">
      <c r="A15" s="34">
        <v>43774</v>
      </c>
      <c r="B15" s="31"/>
      <c r="C15" s="1">
        <v>63.64</v>
      </c>
      <c r="D15" s="1"/>
      <c r="E15" s="13"/>
      <c r="F15" s="17">
        <f t="shared" si="0"/>
        <v>57.276000000000003</v>
      </c>
      <c r="G15" s="37">
        <f t="shared" si="1"/>
        <v>70.004000000000005</v>
      </c>
      <c r="H15" s="27">
        <f t="shared" si="2"/>
        <v>57.276000000000003</v>
      </c>
      <c r="I15" s="28">
        <f t="shared" si="3"/>
        <v>70.004000000000005</v>
      </c>
      <c r="J15" s="27">
        <f t="shared" si="4"/>
        <v>57.276000000000003</v>
      </c>
      <c r="K15" s="28">
        <f t="shared" si="5"/>
        <v>70.004000000000005</v>
      </c>
      <c r="L15" s="41"/>
      <c r="M15" s="40"/>
    </row>
    <row r="16" spans="1:13" x14ac:dyDescent="0.2">
      <c r="A16" s="34">
        <v>43775</v>
      </c>
      <c r="B16" s="31"/>
      <c r="C16" s="1">
        <v>65.11</v>
      </c>
      <c r="D16" s="1"/>
      <c r="E16" s="13"/>
      <c r="F16" s="17">
        <f t="shared" si="0"/>
        <v>58.599000000000004</v>
      </c>
      <c r="G16" s="37">
        <f t="shared" si="1"/>
        <v>71.621000000000009</v>
      </c>
      <c r="H16" s="27">
        <f t="shared" si="2"/>
        <v>58.599000000000004</v>
      </c>
      <c r="I16" s="28">
        <f t="shared" si="3"/>
        <v>71.621000000000009</v>
      </c>
      <c r="J16" s="27">
        <f t="shared" si="4"/>
        <v>58.599000000000004</v>
      </c>
      <c r="K16" s="28">
        <f t="shared" si="5"/>
        <v>71.621000000000009</v>
      </c>
      <c r="L16" s="41"/>
      <c r="M16" s="40"/>
    </row>
    <row r="17" spans="1:13" ht="14.1" customHeight="1" x14ac:dyDescent="0.2">
      <c r="A17" s="34">
        <v>43776</v>
      </c>
      <c r="B17" s="31"/>
      <c r="C17" s="1">
        <v>59.37</v>
      </c>
      <c r="D17" s="1"/>
      <c r="E17" s="13"/>
      <c r="F17" s="17">
        <f t="shared" si="0"/>
        <v>53.433</v>
      </c>
      <c r="G17" s="37">
        <f t="shared" si="1"/>
        <v>65.307000000000002</v>
      </c>
      <c r="H17" s="27">
        <f t="shared" si="2"/>
        <v>53.433</v>
      </c>
      <c r="I17" s="28">
        <f t="shared" si="3"/>
        <v>65.307000000000002</v>
      </c>
      <c r="J17" s="27">
        <f t="shared" si="4"/>
        <v>53.433</v>
      </c>
      <c r="K17" s="28">
        <f t="shared" si="5"/>
        <v>65.307000000000002</v>
      </c>
      <c r="L17" s="41"/>
      <c r="M17" s="40"/>
    </row>
    <row r="18" spans="1:13" ht="14.1" customHeight="1" x14ac:dyDescent="0.2">
      <c r="A18" s="34">
        <v>43777</v>
      </c>
      <c r="B18" s="31"/>
      <c r="C18" s="1">
        <v>61.98</v>
      </c>
      <c r="D18" s="1"/>
      <c r="E18" s="13"/>
      <c r="F18" s="17">
        <f t="shared" si="0"/>
        <v>55.781999999999996</v>
      </c>
      <c r="G18" s="37">
        <f t="shared" si="1"/>
        <v>68.177999999999997</v>
      </c>
      <c r="H18" s="27">
        <f t="shared" si="2"/>
        <v>55.781999999999996</v>
      </c>
      <c r="I18" s="28">
        <f t="shared" si="3"/>
        <v>68.177999999999997</v>
      </c>
      <c r="J18" s="27">
        <f t="shared" si="4"/>
        <v>55.781999999999996</v>
      </c>
      <c r="K18" s="28">
        <f t="shared" si="5"/>
        <v>68.177999999999997</v>
      </c>
      <c r="L18" s="41"/>
      <c r="M18" s="40"/>
    </row>
    <row r="19" spans="1:13" ht="14.1" customHeight="1" x14ac:dyDescent="0.2">
      <c r="A19" s="34">
        <v>43778</v>
      </c>
      <c r="B19" s="31"/>
      <c r="C19" s="1">
        <v>59.07</v>
      </c>
      <c r="D19" s="1"/>
      <c r="E19" s="13"/>
      <c r="F19" s="17">
        <f>C19*0.9</f>
        <v>53.163000000000004</v>
      </c>
      <c r="G19" s="37">
        <f t="shared" si="1"/>
        <v>64.977000000000004</v>
      </c>
      <c r="H19" s="27">
        <f t="shared" si="2"/>
        <v>53.163000000000004</v>
      </c>
      <c r="I19" s="28">
        <f t="shared" si="3"/>
        <v>64.977000000000004</v>
      </c>
      <c r="J19" s="27">
        <f t="shared" si="4"/>
        <v>53.163000000000004</v>
      </c>
      <c r="K19" s="28">
        <f t="shared" si="5"/>
        <v>64.977000000000004</v>
      </c>
      <c r="L19" s="41"/>
      <c r="M19" s="40"/>
    </row>
    <row r="20" spans="1:13" ht="14.1" customHeight="1" x14ac:dyDescent="0.2">
      <c r="A20" s="34">
        <v>43779</v>
      </c>
      <c r="B20" s="31"/>
      <c r="C20" s="1">
        <v>60.74</v>
      </c>
      <c r="D20" s="1"/>
      <c r="E20" s="13"/>
      <c r="F20" s="17">
        <f t="shared" si="0"/>
        <v>54.666000000000004</v>
      </c>
      <c r="G20" s="37">
        <f t="shared" si="1"/>
        <v>66.814000000000007</v>
      </c>
      <c r="H20" s="27">
        <f t="shared" si="2"/>
        <v>54.666000000000004</v>
      </c>
      <c r="I20" s="28">
        <f t="shared" si="3"/>
        <v>66.814000000000007</v>
      </c>
      <c r="J20" s="27">
        <f t="shared" si="4"/>
        <v>54.666000000000004</v>
      </c>
      <c r="K20" s="28">
        <f t="shared" si="5"/>
        <v>66.814000000000007</v>
      </c>
      <c r="L20" s="41"/>
      <c r="M20" s="40"/>
    </row>
    <row r="21" spans="1:13" ht="14.1" customHeight="1" x14ac:dyDescent="0.2">
      <c r="A21" s="34">
        <v>43780</v>
      </c>
      <c r="B21" s="31"/>
      <c r="C21" s="1">
        <v>60.07</v>
      </c>
      <c r="D21" s="1"/>
      <c r="E21" s="13"/>
      <c r="F21" s="17">
        <f t="shared" si="0"/>
        <v>54.063000000000002</v>
      </c>
      <c r="G21" s="37">
        <f t="shared" si="1"/>
        <v>66.077000000000012</v>
      </c>
      <c r="H21" s="27">
        <f t="shared" si="2"/>
        <v>54.063000000000002</v>
      </c>
      <c r="I21" s="28">
        <f t="shared" si="3"/>
        <v>66.077000000000012</v>
      </c>
      <c r="J21" s="27">
        <f t="shared" si="4"/>
        <v>54.063000000000002</v>
      </c>
      <c r="K21" s="28">
        <f t="shared" si="5"/>
        <v>66.077000000000012</v>
      </c>
      <c r="L21" s="41"/>
      <c r="M21" s="40"/>
    </row>
    <row r="22" spans="1:13" ht="14.1" customHeight="1" x14ac:dyDescent="0.2">
      <c r="A22" s="34">
        <v>43781</v>
      </c>
      <c r="B22" s="31"/>
      <c r="C22" s="1">
        <v>80.040000000000006</v>
      </c>
      <c r="D22" s="1"/>
      <c r="E22" s="13"/>
      <c r="F22" s="17">
        <f t="shared" si="0"/>
        <v>72.036000000000001</v>
      </c>
      <c r="G22" s="37">
        <f t="shared" si="1"/>
        <v>88.044000000000011</v>
      </c>
      <c r="H22" s="27">
        <f t="shared" si="2"/>
        <v>72.036000000000001</v>
      </c>
      <c r="I22" s="28">
        <f t="shared" si="3"/>
        <v>88.044000000000011</v>
      </c>
      <c r="J22" s="27">
        <f t="shared" si="4"/>
        <v>72.036000000000001</v>
      </c>
      <c r="K22" s="28">
        <f t="shared" si="5"/>
        <v>88.044000000000011</v>
      </c>
      <c r="L22" s="41"/>
      <c r="M22" s="40"/>
    </row>
    <row r="23" spans="1:13" ht="14.1" customHeight="1" x14ac:dyDescent="0.2">
      <c r="A23" s="34">
        <v>43782</v>
      </c>
      <c r="B23" s="31"/>
      <c r="C23" s="1">
        <v>82.29</v>
      </c>
      <c r="D23" s="1"/>
      <c r="E23" s="13"/>
      <c r="F23" s="17">
        <f t="shared" si="0"/>
        <v>74.061000000000007</v>
      </c>
      <c r="G23" s="37">
        <f t="shared" si="1"/>
        <v>90.51900000000002</v>
      </c>
      <c r="H23" s="27">
        <f t="shared" si="2"/>
        <v>74.061000000000007</v>
      </c>
      <c r="I23" s="28">
        <f t="shared" si="3"/>
        <v>90.51900000000002</v>
      </c>
      <c r="J23" s="27">
        <f t="shared" si="4"/>
        <v>74.061000000000007</v>
      </c>
      <c r="K23" s="28">
        <f t="shared" si="5"/>
        <v>90.51900000000002</v>
      </c>
      <c r="L23" s="41"/>
      <c r="M23" s="40"/>
    </row>
    <row r="24" spans="1:13" ht="14.1" customHeight="1" x14ac:dyDescent="0.2">
      <c r="A24" s="34">
        <v>43783</v>
      </c>
      <c r="B24" s="31"/>
      <c r="C24" s="1">
        <v>76.16</v>
      </c>
      <c r="D24" s="1"/>
      <c r="E24" s="13"/>
      <c r="F24" s="17">
        <f t="shared" si="0"/>
        <v>68.543999999999997</v>
      </c>
      <c r="G24" s="37">
        <f t="shared" si="1"/>
        <v>83.775999999999996</v>
      </c>
      <c r="H24" s="27">
        <f t="shared" si="2"/>
        <v>68.543999999999997</v>
      </c>
      <c r="I24" s="28">
        <f t="shared" si="3"/>
        <v>83.775999999999996</v>
      </c>
      <c r="J24" s="27">
        <f t="shared" si="4"/>
        <v>68.543999999999997</v>
      </c>
      <c r="K24" s="28">
        <f t="shared" si="5"/>
        <v>83.775999999999996</v>
      </c>
      <c r="L24" s="41"/>
      <c r="M24" s="40"/>
    </row>
    <row r="25" spans="1:13" ht="14.1" customHeight="1" x14ac:dyDescent="0.2">
      <c r="A25" s="34">
        <v>43784</v>
      </c>
      <c r="B25" s="31"/>
      <c r="C25" s="1">
        <v>79.37</v>
      </c>
      <c r="D25" s="1"/>
      <c r="E25" s="13"/>
      <c r="F25" s="17">
        <f t="shared" si="0"/>
        <v>71.433000000000007</v>
      </c>
      <c r="G25" s="37">
        <f t="shared" si="1"/>
        <v>87.307000000000016</v>
      </c>
      <c r="H25" s="27">
        <f t="shared" si="2"/>
        <v>71.433000000000007</v>
      </c>
      <c r="I25" s="28">
        <f t="shared" si="3"/>
        <v>87.307000000000016</v>
      </c>
      <c r="J25" s="27">
        <f t="shared" si="4"/>
        <v>71.433000000000007</v>
      </c>
      <c r="K25" s="28">
        <f t="shared" si="5"/>
        <v>87.307000000000016</v>
      </c>
      <c r="L25" s="41"/>
      <c r="M25" s="40"/>
    </row>
    <row r="26" spans="1:13" ht="14.1" customHeight="1" x14ac:dyDescent="0.2">
      <c r="A26" s="34">
        <v>43785</v>
      </c>
      <c r="B26" s="31"/>
      <c r="C26" s="1">
        <v>75.319999999999993</v>
      </c>
      <c r="D26" s="1"/>
      <c r="E26" s="13"/>
      <c r="F26" s="17">
        <f t="shared" si="0"/>
        <v>67.787999999999997</v>
      </c>
      <c r="G26" s="37">
        <f t="shared" si="1"/>
        <v>82.852000000000004</v>
      </c>
      <c r="H26" s="27">
        <f t="shared" si="2"/>
        <v>67.787999999999997</v>
      </c>
      <c r="I26" s="28">
        <f t="shared" si="3"/>
        <v>82.852000000000004</v>
      </c>
      <c r="J26" s="27">
        <f t="shared" si="4"/>
        <v>67.787999999999997</v>
      </c>
      <c r="K26" s="28">
        <f t="shared" si="5"/>
        <v>82.852000000000004</v>
      </c>
      <c r="L26" s="41"/>
      <c r="M26" s="40"/>
    </row>
    <row r="27" spans="1:13" ht="14.1" customHeight="1" x14ac:dyDescent="0.2">
      <c r="A27" s="34">
        <v>43786</v>
      </c>
      <c r="B27" s="31"/>
      <c r="C27" s="1">
        <v>77.8</v>
      </c>
      <c r="D27" s="1"/>
      <c r="E27" s="13"/>
      <c r="F27" s="17">
        <f t="shared" si="0"/>
        <v>70.02</v>
      </c>
      <c r="G27" s="37">
        <f t="shared" si="1"/>
        <v>85.58</v>
      </c>
      <c r="H27" s="27">
        <f t="shared" si="2"/>
        <v>70.02</v>
      </c>
      <c r="I27" s="28">
        <f t="shared" si="3"/>
        <v>85.58</v>
      </c>
      <c r="J27" s="27">
        <f t="shared" si="4"/>
        <v>70.02</v>
      </c>
      <c r="K27" s="28">
        <f t="shared" si="5"/>
        <v>85.58</v>
      </c>
      <c r="L27" s="41"/>
      <c r="M27" s="40"/>
    </row>
    <row r="28" spans="1:13" ht="14.1" customHeight="1" x14ac:dyDescent="0.2">
      <c r="A28" s="34">
        <v>43787</v>
      </c>
      <c r="B28" s="31"/>
      <c r="C28" s="11">
        <v>78.150000000000006</v>
      </c>
      <c r="D28" s="1"/>
      <c r="E28" s="13"/>
      <c r="F28" s="17">
        <f t="shared" si="0"/>
        <v>70.335000000000008</v>
      </c>
      <c r="G28" s="37">
        <f t="shared" si="1"/>
        <v>85.965000000000018</v>
      </c>
      <c r="H28" s="27">
        <f t="shared" si="2"/>
        <v>70.335000000000008</v>
      </c>
      <c r="I28" s="28">
        <f t="shared" si="3"/>
        <v>85.965000000000018</v>
      </c>
      <c r="J28" s="27">
        <f t="shared" si="4"/>
        <v>70.335000000000008</v>
      </c>
      <c r="K28" s="28">
        <f t="shared" si="5"/>
        <v>85.965000000000018</v>
      </c>
      <c r="L28" s="41"/>
      <c r="M28" s="40"/>
    </row>
    <row r="29" spans="1:13" ht="14.1" customHeight="1" x14ac:dyDescent="0.2">
      <c r="A29" s="34">
        <v>43788</v>
      </c>
      <c r="B29" s="31"/>
      <c r="C29" s="1">
        <v>65</v>
      </c>
      <c r="D29" s="1"/>
      <c r="E29" s="13"/>
      <c r="F29" s="17">
        <f t="shared" si="0"/>
        <v>58.5</v>
      </c>
      <c r="G29" s="37">
        <f t="shared" si="1"/>
        <v>71.5</v>
      </c>
      <c r="H29" s="27">
        <f t="shared" si="2"/>
        <v>58.5</v>
      </c>
      <c r="I29" s="28">
        <f t="shared" si="3"/>
        <v>71.5</v>
      </c>
      <c r="J29" s="27">
        <f t="shared" si="4"/>
        <v>58.5</v>
      </c>
      <c r="K29" s="28">
        <f t="shared" si="5"/>
        <v>71.5</v>
      </c>
      <c r="L29" s="41"/>
      <c r="M29" s="40"/>
    </row>
    <row r="30" spans="1:13" ht="14.1" customHeight="1" x14ac:dyDescent="0.2">
      <c r="A30" s="34">
        <v>43789</v>
      </c>
      <c r="B30" s="31"/>
      <c r="C30" s="1">
        <v>61.69</v>
      </c>
      <c r="D30" s="1"/>
      <c r="E30" s="13"/>
      <c r="F30" s="17">
        <f t="shared" si="0"/>
        <v>55.521000000000001</v>
      </c>
      <c r="G30" s="37">
        <f t="shared" si="1"/>
        <v>67.859000000000009</v>
      </c>
      <c r="H30" s="27">
        <f t="shared" si="2"/>
        <v>55.521000000000001</v>
      </c>
      <c r="I30" s="28">
        <f t="shared" si="3"/>
        <v>67.859000000000009</v>
      </c>
      <c r="J30" s="27">
        <f t="shared" si="4"/>
        <v>55.521000000000001</v>
      </c>
      <c r="K30" s="28">
        <f t="shared" si="5"/>
        <v>67.859000000000009</v>
      </c>
      <c r="L30" s="41"/>
      <c r="M30" s="40"/>
    </row>
    <row r="31" spans="1:13" ht="14.1" customHeight="1" x14ac:dyDescent="0.2">
      <c r="A31" s="34">
        <v>43790</v>
      </c>
      <c r="B31" s="31"/>
      <c r="C31" s="1">
        <v>70.89</v>
      </c>
      <c r="D31" s="1"/>
      <c r="E31" s="13"/>
      <c r="F31" s="17">
        <f t="shared" si="0"/>
        <v>63.801000000000002</v>
      </c>
      <c r="G31" s="37">
        <f t="shared" si="1"/>
        <v>77.979000000000013</v>
      </c>
      <c r="H31" s="27">
        <f t="shared" si="2"/>
        <v>63.801000000000002</v>
      </c>
      <c r="I31" s="28">
        <f t="shared" si="3"/>
        <v>77.979000000000013</v>
      </c>
      <c r="J31" s="27">
        <f t="shared" si="4"/>
        <v>63.801000000000002</v>
      </c>
      <c r="K31" s="28">
        <f t="shared" si="5"/>
        <v>77.979000000000013</v>
      </c>
      <c r="L31" s="41"/>
      <c r="M31" s="40"/>
    </row>
    <row r="32" spans="1:13" ht="14.1" customHeight="1" x14ac:dyDescent="0.2">
      <c r="A32" s="34">
        <v>43791</v>
      </c>
      <c r="B32" s="31"/>
      <c r="C32" s="1">
        <v>71.39</v>
      </c>
      <c r="D32" s="1"/>
      <c r="E32" s="13"/>
      <c r="F32" s="17">
        <f t="shared" si="0"/>
        <v>64.251000000000005</v>
      </c>
      <c r="G32" s="37">
        <f t="shared" si="1"/>
        <v>78.529000000000011</v>
      </c>
      <c r="H32" s="27">
        <f t="shared" si="2"/>
        <v>64.251000000000005</v>
      </c>
      <c r="I32" s="28">
        <f t="shared" si="3"/>
        <v>78.529000000000011</v>
      </c>
      <c r="J32" s="27">
        <f t="shared" si="4"/>
        <v>64.251000000000005</v>
      </c>
      <c r="K32" s="28">
        <f t="shared" si="5"/>
        <v>78.529000000000011</v>
      </c>
      <c r="L32" s="41"/>
      <c r="M32" s="40"/>
    </row>
    <row r="33" spans="1:13" ht="14.1" customHeight="1" x14ac:dyDescent="0.2">
      <c r="A33" s="34">
        <v>43792</v>
      </c>
      <c r="B33" s="31"/>
      <c r="C33" s="1">
        <v>71.900000000000006</v>
      </c>
      <c r="D33" s="1"/>
      <c r="E33" s="13"/>
      <c r="F33" s="17">
        <f t="shared" si="0"/>
        <v>64.710000000000008</v>
      </c>
      <c r="G33" s="37">
        <f t="shared" si="1"/>
        <v>79.090000000000018</v>
      </c>
      <c r="H33" s="27">
        <f t="shared" si="2"/>
        <v>64.710000000000008</v>
      </c>
      <c r="I33" s="28">
        <f t="shared" si="3"/>
        <v>79.090000000000018</v>
      </c>
      <c r="J33" s="27">
        <f t="shared" si="4"/>
        <v>64.710000000000008</v>
      </c>
      <c r="K33" s="28">
        <f t="shared" si="5"/>
        <v>79.090000000000018</v>
      </c>
      <c r="L33" s="41"/>
      <c r="M33" s="40"/>
    </row>
    <row r="34" spans="1:13" ht="14.1" customHeight="1" x14ac:dyDescent="0.2">
      <c r="A34" s="34">
        <v>43793</v>
      </c>
      <c r="B34" s="31"/>
      <c r="C34" s="1">
        <v>74.989999999999995</v>
      </c>
      <c r="D34" s="1"/>
      <c r="E34" s="13"/>
      <c r="F34" s="17">
        <f t="shared" si="0"/>
        <v>67.491</v>
      </c>
      <c r="G34" s="37">
        <f t="shared" si="1"/>
        <v>82.489000000000004</v>
      </c>
      <c r="H34" s="27">
        <f t="shared" si="2"/>
        <v>67.491</v>
      </c>
      <c r="I34" s="28">
        <f t="shared" si="3"/>
        <v>82.489000000000004</v>
      </c>
      <c r="J34" s="27">
        <f t="shared" si="4"/>
        <v>67.491</v>
      </c>
      <c r="K34" s="28">
        <f t="shared" si="5"/>
        <v>82.489000000000004</v>
      </c>
      <c r="L34" s="41"/>
      <c r="M34" s="40"/>
    </row>
    <row r="35" spans="1:13" ht="30" customHeight="1" x14ac:dyDescent="0.2">
      <c r="A35" s="34">
        <v>43794</v>
      </c>
      <c r="B35" s="39" t="s">
        <v>23</v>
      </c>
      <c r="C35" s="1">
        <v>81.790000000000006</v>
      </c>
      <c r="D35" s="1"/>
      <c r="E35" s="13">
        <v>82</v>
      </c>
      <c r="F35" s="17">
        <f t="shared" si="0"/>
        <v>73.611000000000004</v>
      </c>
      <c r="G35" s="37">
        <f t="shared" si="1"/>
        <v>89.969000000000008</v>
      </c>
      <c r="H35" s="27">
        <f t="shared" si="2"/>
        <v>73.611000000000004</v>
      </c>
      <c r="I35" s="28">
        <f t="shared" si="3"/>
        <v>89.969000000000008</v>
      </c>
      <c r="J35" s="27">
        <f t="shared" si="4"/>
        <v>73.611000000000004</v>
      </c>
      <c r="K35" s="28">
        <f t="shared" si="5"/>
        <v>89.969000000000008</v>
      </c>
      <c r="L35" s="41"/>
      <c r="M35" s="40"/>
    </row>
    <row r="36" spans="1:13" ht="14.1" customHeight="1" x14ac:dyDescent="0.2">
      <c r="A36" s="34">
        <v>43795</v>
      </c>
      <c r="B36" s="31"/>
      <c r="C36" s="1">
        <v>79.55</v>
      </c>
      <c r="D36" s="1"/>
      <c r="E36" s="13"/>
      <c r="F36" s="17">
        <f t="shared" si="0"/>
        <v>71.594999999999999</v>
      </c>
      <c r="G36" s="37">
        <f t="shared" si="1"/>
        <v>87.50500000000001</v>
      </c>
      <c r="H36" s="27">
        <f t="shared" si="2"/>
        <v>71.594999999999999</v>
      </c>
      <c r="I36" s="28">
        <f t="shared" si="3"/>
        <v>87.50500000000001</v>
      </c>
      <c r="J36" s="27">
        <f t="shared" si="4"/>
        <v>71.594999999999999</v>
      </c>
      <c r="K36" s="28">
        <f t="shared" si="5"/>
        <v>87.50500000000001</v>
      </c>
      <c r="L36" s="41"/>
      <c r="M36" s="40"/>
    </row>
    <row r="37" spans="1:13" ht="25.5" customHeight="1" x14ac:dyDescent="0.2">
      <c r="A37" s="34">
        <v>43796</v>
      </c>
      <c r="B37" s="39" t="s">
        <v>23</v>
      </c>
      <c r="C37" s="1">
        <v>77.680000000000007</v>
      </c>
      <c r="D37" s="1"/>
      <c r="E37" s="13">
        <v>77.5</v>
      </c>
      <c r="F37" s="17">
        <f t="shared" si="0"/>
        <v>69.912000000000006</v>
      </c>
      <c r="G37" s="37">
        <f t="shared" si="1"/>
        <v>85.448000000000008</v>
      </c>
      <c r="H37" s="27">
        <f t="shared" si="2"/>
        <v>69.912000000000006</v>
      </c>
      <c r="I37" s="28">
        <f t="shared" si="3"/>
        <v>85.448000000000008</v>
      </c>
      <c r="J37" s="27">
        <f t="shared" si="4"/>
        <v>69.912000000000006</v>
      </c>
      <c r="K37" s="28">
        <f t="shared" si="5"/>
        <v>85.448000000000008</v>
      </c>
      <c r="L37" s="41"/>
      <c r="M37" s="40"/>
    </row>
    <row r="38" spans="1:13" ht="25.5" customHeight="1" x14ac:dyDescent="0.2">
      <c r="A38" s="34">
        <v>43797</v>
      </c>
      <c r="B38" s="39" t="s">
        <v>23</v>
      </c>
      <c r="C38" s="1">
        <v>72.760000000000005</v>
      </c>
      <c r="D38" s="1"/>
      <c r="E38" s="13">
        <v>76</v>
      </c>
      <c r="F38" s="17">
        <f t="shared" si="0"/>
        <v>65.484000000000009</v>
      </c>
      <c r="G38" s="37">
        <f t="shared" si="1"/>
        <v>80.036000000000016</v>
      </c>
      <c r="H38" s="27">
        <f t="shared" si="2"/>
        <v>65.484000000000009</v>
      </c>
      <c r="I38" s="28">
        <f t="shared" si="3"/>
        <v>80.036000000000016</v>
      </c>
      <c r="J38" s="27">
        <f t="shared" si="4"/>
        <v>65.484000000000009</v>
      </c>
      <c r="K38" s="28">
        <f t="shared" si="5"/>
        <v>80.036000000000016</v>
      </c>
      <c r="L38" s="41"/>
      <c r="M38" s="40"/>
    </row>
    <row r="39" spans="1:13" ht="30" customHeight="1" x14ac:dyDescent="0.2">
      <c r="A39" s="34">
        <v>43798</v>
      </c>
      <c r="B39" s="39" t="s">
        <v>23</v>
      </c>
      <c r="C39" s="1">
        <v>69.150000000000006</v>
      </c>
      <c r="D39" s="1"/>
      <c r="E39" s="13">
        <v>71</v>
      </c>
      <c r="F39" s="17">
        <f t="shared" si="0"/>
        <v>62.235000000000007</v>
      </c>
      <c r="G39" s="37">
        <f t="shared" si="1"/>
        <v>76.065000000000012</v>
      </c>
      <c r="H39" s="27">
        <f t="shared" si="2"/>
        <v>62.235000000000007</v>
      </c>
      <c r="I39" s="28">
        <f t="shared" si="3"/>
        <v>76.065000000000012</v>
      </c>
      <c r="J39" s="27">
        <f t="shared" si="4"/>
        <v>62.235000000000007</v>
      </c>
      <c r="K39" s="28">
        <f t="shared" si="5"/>
        <v>76.065000000000012</v>
      </c>
      <c r="L39" s="41"/>
      <c r="M39" s="40"/>
    </row>
    <row r="40" spans="1:13" ht="33.75" customHeight="1" x14ac:dyDescent="0.2">
      <c r="A40" s="34">
        <v>43799</v>
      </c>
      <c r="B40" s="39" t="s">
        <v>23</v>
      </c>
      <c r="C40" s="1">
        <v>68.25</v>
      </c>
      <c r="D40" s="1"/>
      <c r="E40" s="13">
        <v>70</v>
      </c>
      <c r="F40" s="17">
        <f t="shared" si="0"/>
        <v>61.425000000000004</v>
      </c>
      <c r="G40" s="37">
        <f t="shared" si="1"/>
        <v>75.075000000000003</v>
      </c>
      <c r="H40" s="27">
        <f t="shared" si="2"/>
        <v>61.425000000000004</v>
      </c>
      <c r="I40" s="28">
        <f t="shared" si="3"/>
        <v>75.075000000000003</v>
      </c>
      <c r="J40" s="27">
        <f t="shared" si="4"/>
        <v>61.425000000000004</v>
      </c>
      <c r="K40" s="28">
        <f t="shared" si="5"/>
        <v>75.075000000000003</v>
      </c>
      <c r="L40" s="41"/>
      <c r="M40" s="40"/>
    </row>
    <row r="41" spans="1:13" ht="14.1" customHeight="1" thickBot="1" x14ac:dyDescent="0.25">
      <c r="A41" s="35"/>
      <c r="B41" s="32"/>
      <c r="C41" s="9"/>
      <c r="D41" s="9"/>
      <c r="E41" s="14"/>
      <c r="F41" s="18">
        <f t="shared" si="0"/>
        <v>0</v>
      </c>
      <c r="G41" s="38">
        <f t="shared" si="1"/>
        <v>0</v>
      </c>
      <c r="H41" s="29">
        <f t="shared" si="2"/>
        <v>0</v>
      </c>
      <c r="I41" s="30">
        <f t="shared" si="3"/>
        <v>0</v>
      </c>
      <c r="J41" s="29">
        <f t="shared" si="4"/>
        <v>0</v>
      </c>
      <c r="K41" s="30">
        <f t="shared" si="5"/>
        <v>0</v>
      </c>
      <c r="L41"/>
      <c r="M41"/>
    </row>
    <row r="42" spans="1:13" ht="13.5" thickBot="1" x14ac:dyDescent="0.25">
      <c r="B42"/>
    </row>
    <row r="43" spans="1:13" ht="61.5" customHeight="1" thickBot="1" x14ac:dyDescent="0.25">
      <c r="A43" s="52" t="s">
        <v>27</v>
      </c>
      <c r="B43" s="53"/>
      <c r="C43" s="42">
        <v>74.64</v>
      </c>
      <c r="D43" s="54" t="s">
        <v>28</v>
      </c>
      <c r="E43" s="54"/>
      <c r="F43" s="54"/>
      <c r="G43" s="54"/>
      <c r="H43" s="54"/>
      <c r="I43" s="54"/>
      <c r="J43" s="54"/>
      <c r="K43" s="55"/>
    </row>
    <row r="44" spans="1:13" x14ac:dyDescent="0.2">
      <c r="A44" s="6"/>
      <c r="B44" s="6"/>
      <c r="C44" s="6"/>
      <c r="D44" s="6"/>
      <c r="E44" s="6"/>
      <c r="F44" s="6"/>
      <c r="G44" s="6"/>
      <c r="H44" s="6"/>
      <c r="I44" s="6"/>
    </row>
    <row r="45" spans="1:13" x14ac:dyDescent="0.2">
      <c r="B45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2">
    <mergeCell ref="A43:B43"/>
    <mergeCell ref="D43:K43"/>
    <mergeCell ref="A1:K1"/>
    <mergeCell ref="A2:K2"/>
    <mergeCell ref="A3:K3"/>
    <mergeCell ref="A4:K4"/>
    <mergeCell ref="F5:G5"/>
    <mergeCell ref="A5:A7"/>
    <mergeCell ref="B5:B7"/>
    <mergeCell ref="C5:C7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0866141732283472" right="0.70866141732283472" top="0" bottom="0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noiembrie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2019-12-05T08:12:02Z</cp:lastPrinted>
  <dcterms:created xsi:type="dcterms:W3CDTF">2018-10-08T10:07:46Z</dcterms:created>
  <dcterms:modified xsi:type="dcterms:W3CDTF">2020-02-21T06:19:03Z</dcterms:modified>
  <cp:category/>
</cp:coreProperties>
</file>