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6.Iunie 2019\"/>
    </mc:Choice>
  </mc:AlternateContent>
  <bookViews>
    <workbookView xWindow="0" yWindow="0" windowWidth="21855" windowHeight="14940"/>
  </bookViews>
  <sheets>
    <sheet name="PMP - iunie 2019" sheetId="2" r:id="rId1"/>
  </sheets>
  <calcPr calcId="152511"/>
</workbook>
</file>

<file path=xl/calcChain.xml><?xml version="1.0" encoding="utf-8"?>
<calcChain xmlns="http://schemas.openxmlformats.org/spreadsheetml/2006/main"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11" i="2"/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11" i="2"/>
</calcChain>
</file>

<file path=xl/sharedStrings.xml><?xml version="1.0" encoding="utf-8"?>
<sst xmlns="http://schemas.openxmlformats.org/spreadsheetml/2006/main" count="58" uniqueCount="31">
  <si>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</si>
  <si>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</si>
  <si>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</si>
  <si>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</si>
  <si>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</si>
  <si>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</si>
  <si>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</si>
  <si>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</si>
  <si>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</si>
  <si>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</si>
  <si>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</si>
  <si>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</si>
  <si>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</si>
  <si>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</si>
  <si>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</si>
  <si>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</si>
  <si>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</si>
  <si>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</si>
  <si>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</si>
  <si>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OTS a cumpărat gaze de echilibrare       OTS bought balancing gases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</si>
  <si>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</si>
  <si>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</si>
  <si>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</si>
  <si>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</si>
  <si>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</si>
  <si>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</si>
  <si>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</si>
  <si>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</si>
  <si>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</si>
  <si>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Iunie 2019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</si>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</sst>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E79D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 applyAlignment="1">
      <alignment vertical="top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3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pane ySplit="7" topLeftCell="A23" activePane="bottomLeft" state="frozen"/>
      <selection pane="bottomLeft" activeCell="F33" sqref="F33"/>
    </sheetView>
  </sheetViews>
  <sheetFormatPr defaultColWidth="9.140625" defaultRowHeight="12.75" x14ac:dyDescent="0.2"/>
  <cols>
    <col min="1" max="1" width="11" customWidth="1"/>
    <col min="2" max="2" width="30.42578125" bestFit="1" customWidth="1"/>
    <col min="3" max="5" width="17.7109375" customWidth="1"/>
    <col min="6" max="6" width="14.7109375" customWidth="1"/>
    <col min="7" max="7" width="15" bestFit="1" customWidth="1"/>
    <col min="8" max="9" width="15.28515625" customWidth="1"/>
    <col min="10" max="13" width="14.7109375" customWidth="1"/>
  </cols>
  <sheetData>
    <row r="1" spans="1:13" ht="15.75" x14ac:dyDescent="0.2">
      <c r="A1" s="33" t="s">
        <v>7</v>
      </c>
      <c r="B1" s="33"/>
      <c r="C1" s="33"/>
      <c r="D1" s="33"/>
      <c r="E1" s="33"/>
      <c r="F1" s="33"/>
      <c r="G1" s="33"/>
      <c r="H1" s="33"/>
    </row>
    <row r="2" spans="1:13" ht="15.75" x14ac:dyDescent="0.2">
      <c r="A2" s="33" t="s">
        <v>29</v>
      </c>
      <c r="B2" s="33"/>
      <c r="C2" s="33"/>
      <c r="D2" s="33"/>
      <c r="E2" s="33"/>
      <c r="F2" s="33"/>
      <c r="G2" s="33"/>
      <c r="H2" s="33"/>
    </row>
    <row r="3" spans="1:13" ht="15.75" x14ac:dyDescent="0.2">
      <c r="A3" s="33" t="s">
        <v>8</v>
      </c>
      <c r="B3" s="33"/>
      <c r="C3" s="33"/>
      <c r="D3" s="33"/>
      <c r="E3" s="33"/>
      <c r="F3" s="33"/>
      <c r="G3" s="33"/>
      <c r="H3" s="33"/>
    </row>
    <row r="4" spans="1:13" ht="16.5" thickBot="1" x14ac:dyDescent="0.25">
      <c r="A4" s="45" t="s">
        <v>30</v>
      </c>
      <c r="B4" s="45"/>
      <c r="C4" s="45"/>
      <c r="D4" s="45"/>
      <c r="E4" s="45"/>
      <c r="F4" s="45"/>
      <c r="G4" s="45"/>
      <c r="H4" s="45"/>
    </row>
    <row r="5" spans="1:13" ht="13.9" customHeight="1" thickBot="1" x14ac:dyDescent="0.25">
      <c r="A5" s="36" t="s">
        <v>0</v>
      </c>
      <c r="B5" s="39" t="s">
        <v>14</v>
      </c>
      <c r="C5" s="42" t="s">
        <v>17</v>
      </c>
      <c r="D5" s="52" t="s">
        <v>21</v>
      </c>
      <c r="E5" s="52" t="s">
        <v>20</v>
      </c>
      <c r="F5" s="46" t="s">
        <v>16</v>
      </c>
      <c r="G5" s="49" t="s">
        <v>15</v>
      </c>
      <c r="H5" s="34" t="s">
        <v>18</v>
      </c>
      <c r="I5" s="35"/>
      <c r="J5" s="31" t="s">
        <v>24</v>
      </c>
      <c r="K5" s="32"/>
      <c r="L5" s="31" t="s">
        <v>25</v>
      </c>
      <c r="M5" s="32"/>
    </row>
    <row r="6" spans="1:13" ht="52.5" customHeight="1" thickBot="1" x14ac:dyDescent="0.25">
      <c r="A6" s="37"/>
      <c r="B6" s="40"/>
      <c r="C6" s="43"/>
      <c r="D6" s="53"/>
      <c r="E6" s="53"/>
      <c r="F6" s="47"/>
      <c r="G6" s="50"/>
      <c r="H6" s="17" t="s">
        <v>9</v>
      </c>
      <c r="I6" s="18" t="s">
        <v>10</v>
      </c>
      <c r="J6" s="19" t="s">
        <v>9</v>
      </c>
      <c r="K6" s="20" t="s">
        <v>10</v>
      </c>
      <c r="L6" s="19" t="s">
        <v>9</v>
      </c>
      <c r="M6" s="20" t="s">
        <v>10</v>
      </c>
    </row>
    <row r="7" spans="1:13" ht="30" customHeight="1" thickBot="1" x14ac:dyDescent="0.25">
      <c r="A7" s="38"/>
      <c r="B7" s="41"/>
      <c r="C7" s="44"/>
      <c r="D7" s="54"/>
      <c r="E7" s="54"/>
      <c r="F7" s="48"/>
      <c r="G7" s="51"/>
      <c r="H7" s="21" t="s">
        <v>1</v>
      </c>
      <c r="I7" s="22" t="s">
        <v>2</v>
      </c>
      <c r="J7" s="23" t="s">
        <v>1</v>
      </c>
      <c r="K7" s="24" t="s">
        <v>2</v>
      </c>
      <c r="L7" s="23" t="s">
        <v>1</v>
      </c>
      <c r="M7" s="24" t="s">
        <v>2</v>
      </c>
    </row>
    <row r="8" spans="1:13" ht="13.5" thickBot="1" x14ac:dyDescent="0.25">
      <c r="A8" s="36" t="s">
        <v>3</v>
      </c>
      <c r="B8" s="39" t="s">
        <v>13</v>
      </c>
      <c r="C8" s="42" t="s">
        <v>4</v>
      </c>
      <c r="D8" s="52" t="s">
        <v>22</v>
      </c>
      <c r="E8" s="52" t="s">
        <v>23</v>
      </c>
      <c r="F8" s="58"/>
      <c r="G8" s="55"/>
      <c r="H8" s="34" t="s">
        <v>27</v>
      </c>
      <c r="I8" s="35"/>
      <c r="J8" s="31" t="s">
        <v>26</v>
      </c>
      <c r="K8" s="32"/>
      <c r="L8" s="31" t="s">
        <v>28</v>
      </c>
      <c r="M8" s="32"/>
    </row>
    <row r="9" spans="1:13" ht="45" customHeight="1" thickBot="1" x14ac:dyDescent="0.25">
      <c r="A9" s="37"/>
      <c r="B9" s="40"/>
      <c r="C9" s="43"/>
      <c r="D9" s="53"/>
      <c r="E9" s="53"/>
      <c r="F9" s="59"/>
      <c r="G9" s="56"/>
      <c r="H9" s="17" t="s">
        <v>11</v>
      </c>
      <c r="I9" s="18" t="s">
        <v>12</v>
      </c>
      <c r="J9" s="19" t="s">
        <v>11</v>
      </c>
      <c r="K9" s="20" t="s">
        <v>12</v>
      </c>
      <c r="L9" s="19" t="s">
        <v>11</v>
      </c>
      <c r="M9" s="20" t="s">
        <v>12</v>
      </c>
    </row>
    <row r="10" spans="1:13" ht="16.5" customHeight="1" thickBot="1" x14ac:dyDescent="0.25">
      <c r="A10" s="38"/>
      <c r="B10" s="41"/>
      <c r="C10" s="44"/>
      <c r="D10" s="54"/>
      <c r="E10" s="54"/>
      <c r="F10" s="60"/>
      <c r="G10" s="57"/>
      <c r="H10" s="21" t="s">
        <v>5</v>
      </c>
      <c r="I10" s="22" t="s">
        <v>6</v>
      </c>
      <c r="J10" s="23" t="s">
        <v>5</v>
      </c>
      <c r="K10" s="24" t="s">
        <v>6</v>
      </c>
      <c r="L10" s="23" t="s">
        <v>5</v>
      </c>
      <c r="M10" s="24" t="s">
        <v>6</v>
      </c>
    </row>
    <row r="11" spans="1:13" ht="25.5" customHeight="1" x14ac:dyDescent="0.2">
      <c r="A11" s="7">
        <v>43617</v>
      </c>
      <c r="B11" s="16" t="s">
        <v>19</v>
      </c>
      <c r="C11" s="8">
        <v>108.5</v>
      </c>
      <c r="D11" s="9">
        <v>68</v>
      </c>
      <c r="E11" s="9">
        <v>68</v>
      </c>
      <c r="F11" s="10"/>
      <c r="G11" s="11">
        <v>112</v>
      </c>
      <c r="H11" s="12">
        <f>C11-C11*0.1</f>
        <v>97.65</v>
      </c>
      <c r="I11" s="13">
        <f>C11+C11*0.1</f>
        <v>119.35</v>
      </c>
      <c r="J11" s="14">
        <f>D11*0.9</f>
        <v>61.2</v>
      </c>
      <c r="K11" s="15">
        <f>D11*1.1</f>
        <v>74.800000000000011</v>
      </c>
      <c r="L11" s="14">
        <f>E11*0.9</f>
        <v>61.2</v>
      </c>
      <c r="M11" s="15">
        <f>E11*1.1</f>
        <v>74.800000000000011</v>
      </c>
    </row>
    <row r="12" spans="1:13" ht="38.25" x14ac:dyDescent="0.2">
      <c r="A12" s="7">
        <v>43618</v>
      </c>
      <c r="B12" s="16" t="s">
        <v>19</v>
      </c>
      <c r="C12" s="1">
        <v>101.03</v>
      </c>
      <c r="D12" s="6">
        <v>68</v>
      </c>
      <c r="E12" s="6">
        <v>68</v>
      </c>
      <c r="F12" s="2"/>
      <c r="G12" s="25">
        <v>109</v>
      </c>
      <c r="H12" s="12">
        <f t="shared" ref="H12:H41" si="0">C12-C12*0.1</f>
        <v>90.926999999999992</v>
      </c>
      <c r="I12" s="13">
        <f t="shared" ref="I12:I41" si="1">C12+C12*0.1</f>
        <v>111.13300000000001</v>
      </c>
      <c r="J12" s="14">
        <f t="shared" ref="J12:J41" si="2">D12*0.9</f>
        <v>61.2</v>
      </c>
      <c r="K12" s="15">
        <f t="shared" ref="K12:K41" si="3">D12*1.1</f>
        <v>74.800000000000011</v>
      </c>
      <c r="L12" s="14">
        <f t="shared" ref="L12:L41" si="4">E12*0.9</f>
        <v>61.2</v>
      </c>
      <c r="M12" s="15">
        <f t="shared" ref="M12:M41" si="5">E12*1.1</f>
        <v>74.800000000000011</v>
      </c>
    </row>
    <row r="13" spans="1:13" ht="18" customHeight="1" x14ac:dyDescent="0.2">
      <c r="A13" s="7">
        <v>43619</v>
      </c>
      <c r="B13" s="26"/>
      <c r="C13" s="1">
        <v>104.62</v>
      </c>
      <c r="D13" s="6">
        <v>68</v>
      </c>
      <c r="E13" s="6">
        <v>68</v>
      </c>
      <c r="F13" s="2"/>
      <c r="G13" s="25"/>
      <c r="H13" s="12">
        <f t="shared" si="0"/>
        <v>94.158000000000001</v>
      </c>
      <c r="I13" s="13">
        <f t="shared" si="1"/>
        <v>115.08200000000001</v>
      </c>
      <c r="J13" s="14">
        <f t="shared" si="2"/>
        <v>61.2</v>
      </c>
      <c r="K13" s="15">
        <f t="shared" si="3"/>
        <v>74.800000000000011</v>
      </c>
      <c r="L13" s="14">
        <f t="shared" si="4"/>
        <v>61.2</v>
      </c>
      <c r="M13" s="15">
        <f t="shared" si="5"/>
        <v>74.800000000000011</v>
      </c>
    </row>
    <row r="14" spans="1:13" ht="38.25" x14ac:dyDescent="0.2">
      <c r="A14" s="7">
        <v>43620</v>
      </c>
      <c r="B14" s="16" t="s">
        <v>19</v>
      </c>
      <c r="C14" s="1">
        <v>107.5</v>
      </c>
      <c r="D14" s="6">
        <v>68</v>
      </c>
      <c r="E14" s="6">
        <v>68</v>
      </c>
      <c r="F14" s="2"/>
      <c r="G14" s="4">
        <v>107.7</v>
      </c>
      <c r="H14" s="12">
        <f t="shared" si="0"/>
        <v>96.75</v>
      </c>
      <c r="I14" s="13">
        <f t="shared" si="1"/>
        <v>118.25</v>
      </c>
      <c r="J14" s="14">
        <f t="shared" si="2"/>
        <v>61.2</v>
      </c>
      <c r="K14" s="15">
        <f t="shared" si="3"/>
        <v>74.800000000000011</v>
      </c>
      <c r="L14" s="14">
        <f t="shared" si="4"/>
        <v>61.2</v>
      </c>
      <c r="M14" s="15">
        <f t="shared" si="5"/>
        <v>74.800000000000011</v>
      </c>
    </row>
    <row r="15" spans="1:13" ht="38.25" x14ac:dyDescent="0.2">
      <c r="A15" s="7">
        <v>43621</v>
      </c>
      <c r="B15" s="16" t="s">
        <v>19</v>
      </c>
      <c r="C15" s="1">
        <v>110.21</v>
      </c>
      <c r="D15" s="6">
        <v>68</v>
      </c>
      <c r="E15" s="6">
        <v>68</v>
      </c>
      <c r="F15" s="2"/>
      <c r="G15" s="4">
        <v>112</v>
      </c>
      <c r="H15" s="12">
        <f t="shared" si="0"/>
        <v>99.188999999999993</v>
      </c>
      <c r="I15" s="13">
        <f t="shared" si="1"/>
        <v>121.23099999999999</v>
      </c>
      <c r="J15" s="14">
        <f t="shared" si="2"/>
        <v>61.2</v>
      </c>
      <c r="K15" s="15">
        <f t="shared" si="3"/>
        <v>74.800000000000011</v>
      </c>
      <c r="L15" s="14">
        <f t="shared" si="4"/>
        <v>61.2</v>
      </c>
      <c r="M15" s="15">
        <f t="shared" si="5"/>
        <v>74.800000000000011</v>
      </c>
    </row>
    <row r="16" spans="1:13" ht="31.5" customHeight="1" x14ac:dyDescent="0.2">
      <c r="A16" s="7">
        <v>43622</v>
      </c>
      <c r="B16" s="16" t="s">
        <v>19</v>
      </c>
      <c r="C16" s="1">
        <v>106.66</v>
      </c>
      <c r="D16" s="6">
        <v>68</v>
      </c>
      <c r="E16" s="6">
        <v>68</v>
      </c>
      <c r="F16" s="2"/>
      <c r="G16" s="4">
        <v>110</v>
      </c>
      <c r="H16" s="12">
        <f t="shared" si="0"/>
        <v>95.994</v>
      </c>
      <c r="I16" s="13">
        <f t="shared" si="1"/>
        <v>117.32599999999999</v>
      </c>
      <c r="J16" s="14">
        <f t="shared" si="2"/>
        <v>61.2</v>
      </c>
      <c r="K16" s="15">
        <f t="shared" si="3"/>
        <v>74.800000000000011</v>
      </c>
      <c r="L16" s="14">
        <f t="shared" si="4"/>
        <v>61.2</v>
      </c>
      <c r="M16" s="15">
        <f t="shared" si="5"/>
        <v>74.800000000000011</v>
      </c>
    </row>
    <row r="17" spans="1:13" ht="38.25" x14ac:dyDescent="0.2">
      <c r="A17" s="7">
        <v>43623</v>
      </c>
      <c r="B17" s="16" t="s">
        <v>19</v>
      </c>
      <c r="C17" s="1">
        <v>100.6</v>
      </c>
      <c r="D17" s="6">
        <v>68</v>
      </c>
      <c r="E17" s="6">
        <v>68</v>
      </c>
      <c r="F17" s="2"/>
      <c r="G17" s="4">
        <v>105</v>
      </c>
      <c r="H17" s="12">
        <f t="shared" si="0"/>
        <v>90.539999999999992</v>
      </c>
      <c r="I17" s="13">
        <f t="shared" si="1"/>
        <v>110.66</v>
      </c>
      <c r="J17" s="14">
        <f t="shared" si="2"/>
        <v>61.2</v>
      </c>
      <c r="K17" s="15">
        <f t="shared" si="3"/>
        <v>74.800000000000011</v>
      </c>
      <c r="L17" s="14">
        <f t="shared" si="4"/>
        <v>61.2</v>
      </c>
      <c r="M17" s="15">
        <f t="shared" si="5"/>
        <v>74.800000000000011</v>
      </c>
    </row>
    <row r="18" spans="1:13" ht="38.25" x14ac:dyDescent="0.2">
      <c r="A18" s="7">
        <v>43624</v>
      </c>
      <c r="B18" s="16" t="s">
        <v>19</v>
      </c>
      <c r="C18" s="1">
        <v>95.06</v>
      </c>
      <c r="D18" s="6">
        <v>68</v>
      </c>
      <c r="E18" s="6">
        <v>68</v>
      </c>
      <c r="F18" s="2"/>
      <c r="G18" s="4">
        <v>98.6</v>
      </c>
      <c r="H18" s="12">
        <f t="shared" si="0"/>
        <v>85.554000000000002</v>
      </c>
      <c r="I18" s="13">
        <f t="shared" si="1"/>
        <v>104.566</v>
      </c>
      <c r="J18" s="14">
        <f t="shared" si="2"/>
        <v>61.2</v>
      </c>
      <c r="K18" s="15">
        <f t="shared" si="3"/>
        <v>74.800000000000011</v>
      </c>
      <c r="L18" s="14">
        <f t="shared" si="4"/>
        <v>61.2</v>
      </c>
      <c r="M18" s="15">
        <f t="shared" si="5"/>
        <v>74.800000000000011</v>
      </c>
    </row>
    <row r="19" spans="1:13" x14ac:dyDescent="0.2">
      <c r="A19" s="7">
        <v>43625</v>
      </c>
      <c r="B19" s="27"/>
      <c r="C19" s="1">
        <v>80.39</v>
      </c>
      <c r="D19" s="6">
        <v>68</v>
      </c>
      <c r="E19" s="6">
        <v>68</v>
      </c>
      <c r="F19" s="2"/>
      <c r="G19" s="4"/>
      <c r="H19" s="12">
        <f t="shared" si="0"/>
        <v>72.350999999999999</v>
      </c>
      <c r="I19" s="13">
        <f t="shared" si="1"/>
        <v>88.429000000000002</v>
      </c>
      <c r="J19" s="14">
        <f t="shared" si="2"/>
        <v>61.2</v>
      </c>
      <c r="K19" s="15">
        <f t="shared" si="3"/>
        <v>74.800000000000011</v>
      </c>
      <c r="L19" s="14">
        <f t="shared" si="4"/>
        <v>61.2</v>
      </c>
      <c r="M19" s="15">
        <f t="shared" si="5"/>
        <v>74.800000000000011</v>
      </c>
    </row>
    <row r="20" spans="1:13" x14ac:dyDescent="0.2">
      <c r="A20" s="7">
        <v>43626</v>
      </c>
      <c r="B20" s="27"/>
      <c r="C20" s="1">
        <v>93.87</v>
      </c>
      <c r="D20" s="6">
        <v>68</v>
      </c>
      <c r="E20" s="6">
        <v>68</v>
      </c>
      <c r="F20" s="2"/>
      <c r="G20" s="4"/>
      <c r="H20" s="12">
        <f t="shared" si="0"/>
        <v>84.483000000000004</v>
      </c>
      <c r="I20" s="13">
        <f t="shared" si="1"/>
        <v>103.25700000000001</v>
      </c>
      <c r="J20" s="14">
        <f t="shared" si="2"/>
        <v>61.2</v>
      </c>
      <c r="K20" s="15">
        <f t="shared" si="3"/>
        <v>74.800000000000011</v>
      </c>
      <c r="L20" s="14">
        <f t="shared" si="4"/>
        <v>61.2</v>
      </c>
      <c r="M20" s="15">
        <f t="shared" si="5"/>
        <v>74.800000000000011</v>
      </c>
    </row>
    <row r="21" spans="1:13" x14ac:dyDescent="0.2">
      <c r="A21" s="7">
        <v>43627</v>
      </c>
      <c r="B21" s="27"/>
      <c r="C21" s="1">
        <v>96.26</v>
      </c>
      <c r="D21" s="6">
        <v>68</v>
      </c>
      <c r="E21" s="6">
        <v>68</v>
      </c>
      <c r="F21" s="2"/>
      <c r="G21" s="4"/>
      <c r="H21" s="12">
        <f t="shared" si="0"/>
        <v>86.634</v>
      </c>
      <c r="I21" s="13">
        <f t="shared" si="1"/>
        <v>105.88600000000001</v>
      </c>
      <c r="J21" s="14">
        <f t="shared" si="2"/>
        <v>61.2</v>
      </c>
      <c r="K21" s="15">
        <f t="shared" si="3"/>
        <v>74.800000000000011</v>
      </c>
      <c r="L21" s="14">
        <f t="shared" si="4"/>
        <v>61.2</v>
      </c>
      <c r="M21" s="15">
        <f t="shared" si="5"/>
        <v>74.800000000000011</v>
      </c>
    </row>
    <row r="22" spans="1:13" x14ac:dyDescent="0.2">
      <c r="A22" s="7">
        <v>43628</v>
      </c>
      <c r="B22" s="27"/>
      <c r="C22" s="1">
        <v>95.91</v>
      </c>
      <c r="D22" s="6">
        <v>68</v>
      </c>
      <c r="E22" s="6">
        <v>68</v>
      </c>
      <c r="F22" s="2"/>
      <c r="G22" s="4"/>
      <c r="H22" s="12">
        <f t="shared" si="0"/>
        <v>86.319000000000003</v>
      </c>
      <c r="I22" s="13">
        <f t="shared" si="1"/>
        <v>105.50099999999999</v>
      </c>
      <c r="J22" s="14">
        <f t="shared" si="2"/>
        <v>61.2</v>
      </c>
      <c r="K22" s="15">
        <f t="shared" si="3"/>
        <v>74.800000000000011</v>
      </c>
      <c r="L22" s="14">
        <f t="shared" si="4"/>
        <v>61.2</v>
      </c>
      <c r="M22" s="15">
        <f t="shared" si="5"/>
        <v>74.800000000000011</v>
      </c>
    </row>
    <row r="23" spans="1:13" x14ac:dyDescent="0.2">
      <c r="A23" s="7">
        <v>43629</v>
      </c>
      <c r="B23" s="27"/>
      <c r="C23" s="1">
        <v>102.47</v>
      </c>
      <c r="D23" s="6">
        <v>68</v>
      </c>
      <c r="E23" s="6">
        <v>68</v>
      </c>
      <c r="F23" s="2"/>
      <c r="G23" s="4"/>
      <c r="H23" s="12">
        <f t="shared" si="0"/>
        <v>92.222999999999999</v>
      </c>
      <c r="I23" s="13">
        <f t="shared" si="1"/>
        <v>112.717</v>
      </c>
      <c r="J23" s="14">
        <f t="shared" si="2"/>
        <v>61.2</v>
      </c>
      <c r="K23" s="15">
        <f t="shared" si="3"/>
        <v>74.800000000000011</v>
      </c>
      <c r="L23" s="14">
        <f t="shared" si="4"/>
        <v>61.2</v>
      </c>
      <c r="M23" s="15">
        <f t="shared" si="5"/>
        <v>74.800000000000011</v>
      </c>
    </row>
    <row r="24" spans="1:13" ht="38.25" x14ac:dyDescent="0.2">
      <c r="A24" s="7">
        <v>43630</v>
      </c>
      <c r="B24" s="16" t="s">
        <v>19</v>
      </c>
      <c r="C24" s="1">
        <v>105.33</v>
      </c>
      <c r="D24" s="6">
        <v>68</v>
      </c>
      <c r="E24" s="6">
        <v>68</v>
      </c>
      <c r="F24" s="2"/>
      <c r="G24" s="5">
        <v>108</v>
      </c>
      <c r="H24" s="12">
        <f t="shared" si="0"/>
        <v>94.796999999999997</v>
      </c>
      <c r="I24" s="13">
        <f t="shared" si="1"/>
        <v>115.863</v>
      </c>
      <c r="J24" s="14">
        <f t="shared" si="2"/>
        <v>61.2</v>
      </c>
      <c r="K24" s="15">
        <f t="shared" si="3"/>
        <v>74.800000000000011</v>
      </c>
      <c r="L24" s="14">
        <f t="shared" si="4"/>
        <v>61.2</v>
      </c>
      <c r="M24" s="15">
        <f t="shared" si="5"/>
        <v>74.800000000000011</v>
      </c>
    </row>
    <row r="25" spans="1:13" ht="38.25" x14ac:dyDescent="0.2">
      <c r="A25" s="7">
        <v>43631</v>
      </c>
      <c r="B25" s="16" t="s">
        <v>19</v>
      </c>
      <c r="C25" s="1">
        <v>105.55</v>
      </c>
      <c r="D25" s="6">
        <v>68</v>
      </c>
      <c r="E25" s="6">
        <v>68</v>
      </c>
      <c r="F25" s="2"/>
      <c r="G25" s="4">
        <v>108</v>
      </c>
      <c r="H25" s="12">
        <f t="shared" si="0"/>
        <v>94.995000000000005</v>
      </c>
      <c r="I25" s="13">
        <f t="shared" si="1"/>
        <v>116.10499999999999</v>
      </c>
      <c r="J25" s="14">
        <f t="shared" si="2"/>
        <v>61.2</v>
      </c>
      <c r="K25" s="15">
        <f t="shared" si="3"/>
        <v>74.800000000000011</v>
      </c>
      <c r="L25" s="14">
        <f t="shared" si="4"/>
        <v>61.2</v>
      </c>
      <c r="M25" s="15">
        <f t="shared" si="5"/>
        <v>74.800000000000011</v>
      </c>
    </row>
    <row r="26" spans="1:13" ht="38.25" x14ac:dyDescent="0.2">
      <c r="A26" s="7">
        <v>43632</v>
      </c>
      <c r="B26" s="16" t="s">
        <v>19</v>
      </c>
      <c r="C26" s="1">
        <v>97.85</v>
      </c>
      <c r="D26" s="6"/>
      <c r="E26" s="6"/>
      <c r="F26" s="2"/>
      <c r="G26" s="4">
        <v>103</v>
      </c>
      <c r="H26" s="12">
        <f t="shared" si="0"/>
        <v>88.064999999999998</v>
      </c>
      <c r="I26" s="13">
        <f t="shared" si="1"/>
        <v>107.63499999999999</v>
      </c>
      <c r="J26" s="14">
        <f t="shared" si="2"/>
        <v>0</v>
      </c>
      <c r="K26" s="15">
        <f t="shared" si="3"/>
        <v>0</v>
      </c>
      <c r="L26" s="14">
        <f t="shared" si="4"/>
        <v>0</v>
      </c>
      <c r="M26" s="15">
        <f t="shared" si="5"/>
        <v>0</v>
      </c>
    </row>
    <row r="27" spans="1:13" ht="38.25" x14ac:dyDescent="0.2">
      <c r="A27" s="7">
        <v>43633</v>
      </c>
      <c r="B27" s="16" t="s">
        <v>19</v>
      </c>
      <c r="C27" s="1">
        <v>92.2</v>
      </c>
      <c r="D27" s="6"/>
      <c r="E27" s="6"/>
      <c r="F27" s="2"/>
      <c r="G27" s="4">
        <v>95</v>
      </c>
      <c r="H27" s="12">
        <f t="shared" si="0"/>
        <v>82.98</v>
      </c>
      <c r="I27" s="13">
        <f t="shared" si="1"/>
        <v>101.42</v>
      </c>
      <c r="J27" s="14">
        <f t="shared" si="2"/>
        <v>0</v>
      </c>
      <c r="K27" s="15">
        <f t="shared" si="3"/>
        <v>0</v>
      </c>
      <c r="L27" s="14">
        <f t="shared" si="4"/>
        <v>0</v>
      </c>
      <c r="M27" s="15">
        <f t="shared" si="5"/>
        <v>0</v>
      </c>
    </row>
    <row r="28" spans="1:13" ht="38.25" x14ac:dyDescent="0.2">
      <c r="A28" s="7">
        <v>43634</v>
      </c>
      <c r="B28" s="16" t="s">
        <v>19</v>
      </c>
      <c r="C28" s="1">
        <v>95.29</v>
      </c>
      <c r="D28" s="6"/>
      <c r="E28" s="6"/>
      <c r="F28" s="2"/>
      <c r="G28" s="4">
        <v>94.5</v>
      </c>
      <c r="H28" s="12">
        <f t="shared" si="0"/>
        <v>85.76100000000001</v>
      </c>
      <c r="I28" s="13">
        <f t="shared" si="1"/>
        <v>104.819</v>
      </c>
      <c r="J28" s="14">
        <f t="shared" si="2"/>
        <v>0</v>
      </c>
      <c r="K28" s="15">
        <f t="shared" si="3"/>
        <v>0</v>
      </c>
      <c r="L28" s="14">
        <f t="shared" si="4"/>
        <v>0</v>
      </c>
      <c r="M28" s="15">
        <f t="shared" si="5"/>
        <v>0</v>
      </c>
    </row>
    <row r="29" spans="1:13" x14ac:dyDescent="0.2">
      <c r="A29" s="7">
        <v>43635</v>
      </c>
      <c r="B29" s="27"/>
      <c r="C29" s="1"/>
      <c r="D29" s="6"/>
      <c r="E29" s="6"/>
      <c r="F29" s="2"/>
      <c r="G29" s="4"/>
      <c r="H29" s="12">
        <f t="shared" si="0"/>
        <v>0</v>
      </c>
      <c r="I29" s="13">
        <f t="shared" si="1"/>
        <v>0</v>
      </c>
      <c r="J29" s="14">
        <f t="shared" si="2"/>
        <v>0</v>
      </c>
      <c r="K29" s="15">
        <f t="shared" si="3"/>
        <v>0</v>
      </c>
      <c r="L29" s="14">
        <f t="shared" si="4"/>
        <v>0</v>
      </c>
      <c r="M29" s="15">
        <f t="shared" si="5"/>
        <v>0</v>
      </c>
    </row>
    <row r="30" spans="1:13" x14ac:dyDescent="0.2">
      <c r="A30" s="7">
        <v>43636</v>
      </c>
      <c r="B30" s="27"/>
      <c r="C30" s="1"/>
      <c r="D30" s="6"/>
      <c r="E30" s="6"/>
      <c r="F30" s="2"/>
      <c r="G30" s="4"/>
      <c r="H30" s="12">
        <f t="shared" si="0"/>
        <v>0</v>
      </c>
      <c r="I30" s="13">
        <f t="shared" si="1"/>
        <v>0</v>
      </c>
      <c r="J30" s="14">
        <f t="shared" si="2"/>
        <v>0</v>
      </c>
      <c r="K30" s="15">
        <f t="shared" si="3"/>
        <v>0</v>
      </c>
      <c r="L30" s="14">
        <f t="shared" si="4"/>
        <v>0</v>
      </c>
      <c r="M30" s="15">
        <f t="shared" si="5"/>
        <v>0</v>
      </c>
    </row>
    <row r="31" spans="1:13" x14ac:dyDescent="0.2">
      <c r="A31" s="7">
        <v>43637</v>
      </c>
      <c r="B31" s="27"/>
      <c r="C31" s="1"/>
      <c r="D31" s="6"/>
      <c r="E31" s="6"/>
      <c r="F31" s="2"/>
      <c r="G31" s="4"/>
      <c r="H31" s="12">
        <f t="shared" si="0"/>
        <v>0</v>
      </c>
      <c r="I31" s="13">
        <f t="shared" si="1"/>
        <v>0</v>
      </c>
      <c r="J31" s="14">
        <f t="shared" si="2"/>
        <v>0</v>
      </c>
      <c r="K31" s="15">
        <f t="shared" si="3"/>
        <v>0</v>
      </c>
      <c r="L31" s="14">
        <f t="shared" si="4"/>
        <v>0</v>
      </c>
      <c r="M31" s="15">
        <f t="shared" si="5"/>
        <v>0</v>
      </c>
    </row>
    <row r="32" spans="1:13" x14ac:dyDescent="0.2">
      <c r="A32" s="7">
        <v>43638</v>
      </c>
      <c r="B32" s="27"/>
      <c r="C32" s="1"/>
      <c r="D32" s="6"/>
      <c r="E32" s="6"/>
      <c r="F32" s="2"/>
      <c r="G32" s="4"/>
      <c r="H32" s="12">
        <f t="shared" si="0"/>
        <v>0</v>
      </c>
      <c r="I32" s="13">
        <f t="shared" si="1"/>
        <v>0</v>
      </c>
      <c r="J32" s="14">
        <f t="shared" si="2"/>
        <v>0</v>
      </c>
      <c r="K32" s="15">
        <f t="shared" si="3"/>
        <v>0</v>
      </c>
      <c r="L32" s="14">
        <f t="shared" si="4"/>
        <v>0</v>
      </c>
      <c r="M32" s="15">
        <f t="shared" si="5"/>
        <v>0</v>
      </c>
    </row>
    <row r="33" spans="1:13" x14ac:dyDescent="0.2">
      <c r="A33" s="7">
        <v>43639</v>
      </c>
      <c r="B33" s="27"/>
      <c r="C33" s="1"/>
      <c r="D33" s="6"/>
      <c r="E33" s="6"/>
      <c r="F33" s="2"/>
      <c r="G33" s="4"/>
      <c r="H33" s="12">
        <f t="shared" si="0"/>
        <v>0</v>
      </c>
      <c r="I33" s="13">
        <f t="shared" si="1"/>
        <v>0</v>
      </c>
      <c r="J33" s="14">
        <f t="shared" si="2"/>
        <v>0</v>
      </c>
      <c r="K33" s="15">
        <f t="shared" si="3"/>
        <v>0</v>
      </c>
      <c r="L33" s="14">
        <f t="shared" si="4"/>
        <v>0</v>
      </c>
      <c r="M33" s="15">
        <f t="shared" si="5"/>
        <v>0</v>
      </c>
    </row>
    <row r="34" spans="1:13" x14ac:dyDescent="0.2">
      <c r="A34" s="7">
        <v>43640</v>
      </c>
      <c r="B34" s="27"/>
      <c r="C34" s="1"/>
      <c r="D34" s="6"/>
      <c r="E34" s="6"/>
      <c r="F34" s="2"/>
      <c r="G34" s="4"/>
      <c r="H34" s="12">
        <f t="shared" si="0"/>
        <v>0</v>
      </c>
      <c r="I34" s="13">
        <f t="shared" si="1"/>
        <v>0</v>
      </c>
      <c r="J34" s="14">
        <f t="shared" si="2"/>
        <v>0</v>
      </c>
      <c r="K34" s="15">
        <f t="shared" si="3"/>
        <v>0</v>
      </c>
      <c r="L34" s="14">
        <f t="shared" si="4"/>
        <v>0</v>
      </c>
      <c r="M34" s="15">
        <f t="shared" si="5"/>
        <v>0</v>
      </c>
    </row>
    <row r="35" spans="1:13" x14ac:dyDescent="0.2">
      <c r="A35" s="7">
        <v>43641</v>
      </c>
      <c r="B35" s="27"/>
      <c r="C35" s="1"/>
      <c r="D35" s="6"/>
      <c r="E35" s="6"/>
      <c r="F35" s="2"/>
      <c r="G35" s="4"/>
      <c r="H35" s="12">
        <f t="shared" si="0"/>
        <v>0</v>
      </c>
      <c r="I35" s="13">
        <f t="shared" si="1"/>
        <v>0</v>
      </c>
      <c r="J35" s="14">
        <f t="shared" si="2"/>
        <v>0</v>
      </c>
      <c r="K35" s="15">
        <f t="shared" si="3"/>
        <v>0</v>
      </c>
      <c r="L35" s="14">
        <f t="shared" si="4"/>
        <v>0</v>
      </c>
      <c r="M35" s="15">
        <f t="shared" si="5"/>
        <v>0</v>
      </c>
    </row>
    <row r="36" spans="1:13" x14ac:dyDescent="0.2">
      <c r="A36" s="7">
        <v>43642</v>
      </c>
      <c r="B36" s="28"/>
      <c r="C36" s="1"/>
      <c r="D36" s="6"/>
      <c r="E36" s="6"/>
      <c r="F36" s="2"/>
      <c r="G36" s="4"/>
      <c r="H36" s="12">
        <f t="shared" si="0"/>
        <v>0</v>
      </c>
      <c r="I36" s="13">
        <f t="shared" si="1"/>
        <v>0</v>
      </c>
      <c r="J36" s="14">
        <f t="shared" si="2"/>
        <v>0</v>
      </c>
      <c r="K36" s="15">
        <f t="shared" si="3"/>
        <v>0</v>
      </c>
      <c r="L36" s="14">
        <f t="shared" si="4"/>
        <v>0</v>
      </c>
      <c r="M36" s="15">
        <f t="shared" si="5"/>
        <v>0</v>
      </c>
    </row>
    <row r="37" spans="1:13" x14ac:dyDescent="0.2">
      <c r="A37" s="7">
        <v>43643</v>
      </c>
      <c r="B37" s="27"/>
      <c r="C37" s="1"/>
      <c r="D37" s="6"/>
      <c r="E37" s="6"/>
      <c r="F37" s="2"/>
      <c r="G37" s="4"/>
      <c r="H37" s="12">
        <f t="shared" si="0"/>
        <v>0</v>
      </c>
      <c r="I37" s="13">
        <f t="shared" si="1"/>
        <v>0</v>
      </c>
      <c r="J37" s="14">
        <f t="shared" si="2"/>
        <v>0</v>
      </c>
      <c r="K37" s="15">
        <f t="shared" si="3"/>
        <v>0</v>
      </c>
      <c r="L37" s="14">
        <f t="shared" si="4"/>
        <v>0</v>
      </c>
      <c r="M37" s="15">
        <f t="shared" si="5"/>
        <v>0</v>
      </c>
    </row>
    <row r="38" spans="1:13" x14ac:dyDescent="0.2">
      <c r="A38" s="7">
        <v>43644</v>
      </c>
      <c r="B38" s="27"/>
      <c r="C38" s="1"/>
      <c r="D38" s="6"/>
      <c r="E38" s="6"/>
      <c r="F38" s="2"/>
      <c r="G38" s="4"/>
      <c r="H38" s="12">
        <f t="shared" si="0"/>
        <v>0</v>
      </c>
      <c r="I38" s="13">
        <f t="shared" si="1"/>
        <v>0</v>
      </c>
      <c r="J38" s="14">
        <f t="shared" si="2"/>
        <v>0</v>
      </c>
      <c r="K38" s="15">
        <f t="shared" si="3"/>
        <v>0</v>
      </c>
      <c r="L38" s="14">
        <f t="shared" si="4"/>
        <v>0</v>
      </c>
      <c r="M38" s="15">
        <f t="shared" si="5"/>
        <v>0</v>
      </c>
    </row>
    <row r="39" spans="1:13" x14ac:dyDescent="0.2">
      <c r="A39" s="7">
        <v>43645</v>
      </c>
      <c r="B39" s="27"/>
      <c r="C39" s="1"/>
      <c r="D39" s="6"/>
      <c r="E39" s="6"/>
      <c r="F39" s="2"/>
      <c r="G39" s="4"/>
      <c r="H39" s="12">
        <f t="shared" si="0"/>
        <v>0</v>
      </c>
      <c r="I39" s="13">
        <f t="shared" si="1"/>
        <v>0</v>
      </c>
      <c r="J39" s="14">
        <f t="shared" si="2"/>
        <v>0</v>
      </c>
      <c r="K39" s="15">
        <f t="shared" si="3"/>
        <v>0</v>
      </c>
      <c r="L39" s="14">
        <f t="shared" si="4"/>
        <v>0</v>
      </c>
      <c r="M39" s="15">
        <f t="shared" si="5"/>
        <v>0</v>
      </c>
    </row>
    <row r="40" spans="1:13" x14ac:dyDescent="0.2">
      <c r="A40" s="7">
        <v>43646</v>
      </c>
      <c r="B40" s="27"/>
      <c r="C40" s="1"/>
      <c r="D40" s="6"/>
      <c r="E40" s="6"/>
      <c r="F40" s="2"/>
      <c r="G40" s="4"/>
      <c r="H40" s="12">
        <f t="shared" si="0"/>
        <v>0</v>
      </c>
      <c r="I40" s="13">
        <f t="shared" si="1"/>
        <v>0</v>
      </c>
      <c r="J40" s="14">
        <f t="shared" si="2"/>
        <v>0</v>
      </c>
      <c r="K40" s="15">
        <f t="shared" si="3"/>
        <v>0</v>
      </c>
      <c r="L40" s="14">
        <f t="shared" si="4"/>
        <v>0</v>
      </c>
      <c r="M40" s="15">
        <f t="shared" si="5"/>
        <v>0</v>
      </c>
    </row>
    <row r="41" spans="1:13" x14ac:dyDescent="0.2">
      <c r="A41" s="3"/>
      <c r="B41" s="27"/>
      <c r="C41" s="1"/>
      <c r="D41" s="6"/>
      <c r="E41" s="6"/>
      <c r="F41" s="2"/>
      <c r="G41" s="4"/>
      <c r="H41" s="12">
        <f t="shared" si="0"/>
        <v>0</v>
      </c>
      <c r="I41" s="13">
        <f t="shared" si="1"/>
        <v>0</v>
      </c>
      <c r="J41" s="14">
        <f t="shared" si="2"/>
        <v>0</v>
      </c>
      <c r="K41" s="15">
        <f t="shared" si="3"/>
        <v>0</v>
      </c>
      <c r="L41" s="14">
        <f t="shared" si="4"/>
        <v>0</v>
      </c>
      <c r="M41" s="15">
        <f t="shared" si="5"/>
        <v>0</v>
      </c>
    </row>
    <row r="44" spans="1:13" x14ac:dyDescent="0.2">
      <c r="A44" s="29"/>
      <c r="B44" s="29"/>
      <c r="C44" s="29"/>
      <c r="D44" s="29"/>
      <c r="E44" s="29"/>
      <c r="F44" s="30"/>
      <c r="G44" s="30"/>
      <c r="H44" s="29"/>
      <c r="I44" s="29"/>
      <c r="J44" s="29"/>
    </row>
  </sheetData>
  <mergeCells count="24">
    <mergeCell ref="J8:K8"/>
    <mergeCell ref="G8:G10"/>
    <mergeCell ref="A8:A10"/>
    <mergeCell ref="B8:B10"/>
    <mergeCell ref="C8:C10"/>
    <mergeCell ref="H8:I8"/>
    <mergeCell ref="F8:F10"/>
    <mergeCell ref="E8:E10"/>
    <mergeCell ref="L5:M5"/>
    <mergeCell ref="L8:M8"/>
    <mergeCell ref="A1:H1"/>
    <mergeCell ref="A2:H2"/>
    <mergeCell ref="H5:I5"/>
    <mergeCell ref="A5:A7"/>
    <mergeCell ref="B5:B7"/>
    <mergeCell ref="C5:C7"/>
    <mergeCell ref="A3:H3"/>
    <mergeCell ref="A4:H4"/>
    <mergeCell ref="F5:F7"/>
    <mergeCell ref="G5:G7"/>
    <mergeCell ref="D5:D7"/>
    <mergeCell ref="E5:E7"/>
    <mergeCell ref="D8:D10"/>
    <mergeCell ref="J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iunie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Cristian Rascarache</cp:lastModifiedBy>
  <cp:revision>1</cp:revision>
  <dcterms:created xsi:type="dcterms:W3CDTF">2018-10-08T10:07:46Z</dcterms:created>
  <dcterms:modified xsi:type="dcterms:W3CDTF">2019-06-19T04:30:41Z</dcterms:modified>
  <cp:category/>
</cp:coreProperties>
</file>