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Actiuni echilibrare OTS - site\"/>
    </mc:Choice>
  </mc:AlternateContent>
  <bookViews>
    <workbookView xWindow="0" yWindow="0" windowWidth="28800" windowHeight="12435"/>
  </bookViews>
  <sheets>
    <sheet name="Actiuni echilibrare OTS" sheetId="1" r:id="rId1"/>
  </sheets>
  <calcPr calcId="152511"/>
</workbook>
</file>

<file path=xl/calcChain.xml><?xml version="1.0" encoding="utf-8"?>
<calcChain xmlns="http://schemas.openxmlformats.org/spreadsheetml/2006/main">
  <c r="AN18" i="1" l="1"/>
  <c r="AN14" i="1"/>
  <c r="AN13" i="1"/>
  <c r="AN19" i="1" l="1"/>
  <c r="AN10" i="1" l="1"/>
  <c r="AN20" i="1"/>
  <c r="AN22" i="1"/>
  <c r="AN23" i="1"/>
</calcChain>
</file>

<file path=xl/sharedStrings.xml><?xml version="1.0" encoding="utf-8"?>
<sst xmlns="http://schemas.openxmlformats.org/spreadsheetml/2006/main" count="35" uniqueCount="33">
  <si>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</si>
  <si>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</si>
  <si>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</si>
  <si>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</si>
  <si>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</si>
  <si>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</si>
  <si>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</si>
  <si>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 xml:space="preserve">         1.1.Cantity for selling transactions</t>
  </si>
  <si>
    <t>Transaction price (RON/MWh):</t>
  </si>
  <si>
    <t>Average weighted price of the selling transaction performed by the TSO:</t>
  </si>
  <si>
    <t xml:space="preserve">       1.2. Quantity for buying transactions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</si>
  <si>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</si>
  <si>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</si>
  <si>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</si>
  <si>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</si>
  <si>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</si>
  <si>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</si>
  <si>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 xml:space="preserve">              Quantity of gas stored in storages (kWh):</t>
  </si>
  <si>
    <t xml:space="preserve">             Cantitate de gaze extrasă (kWh):</t>
  </si>
  <si>
    <t xml:space="preserve">             Quantity of gas withdrawn (kWh):</t>
  </si>
  <si>
    <t>Preţul aferent tranzacţiei (RON/MWh) :</t>
  </si>
  <si>
    <t xml:space="preserve">              Cantitate de gaze înmagazinată în depozite (kWh):</t>
  </si>
  <si>
    <r>
      <t xml:space="preserve">               -</t>
    </r>
    <r>
      <rPr>
        <sz val="7"/>
        <color theme="1"/>
        <rFont val="Segoe UI"/>
        <family val="2"/>
        <charset val="238"/>
      </rPr>
      <t xml:space="preserve">          </t>
    </r>
    <r>
      <rPr>
        <sz val="11"/>
        <color theme="1"/>
        <rFont val="Segoe UI"/>
        <family val="2"/>
        <charset val="238"/>
      </rPr>
      <t>preventivă;</t>
    </r>
  </si>
  <si>
    <r>
      <t xml:space="preserve">               -</t>
    </r>
    <r>
      <rPr>
        <sz val="7"/>
        <color theme="1"/>
        <rFont val="Segoe UI"/>
        <family val="2"/>
        <charset val="238"/>
      </rPr>
      <t xml:space="preserve">          </t>
    </r>
    <r>
      <rPr>
        <sz val="11"/>
        <color theme="1"/>
        <rFont val="Segoe UI"/>
        <family val="2"/>
        <charset val="238"/>
      </rPr>
      <t>preventive;</t>
    </r>
  </si>
  <si>
    <r>
      <t xml:space="preserve">              Cantitate de gaze înmagazinată în conducte (kWh): cf. art 83 </t>
    </r>
    <r>
      <rPr>
        <vertAlign val="superscript"/>
        <sz val="12"/>
        <color theme="1"/>
        <rFont val="Segoe UI"/>
        <family val="2"/>
        <charset val="238"/>
      </rPr>
      <t>2</t>
    </r>
    <r>
      <rPr>
        <sz val="12"/>
        <color theme="1"/>
        <rFont val="Segoe UI"/>
        <family val="2"/>
        <charset val="238"/>
      </rPr>
      <t xml:space="preserve"> </t>
    </r>
    <r>
      <rPr>
        <sz val="11"/>
        <color theme="1"/>
        <rFont val="Segoe UI"/>
        <family val="2"/>
        <charset val="238"/>
      </rPr>
      <t>alin.(9)</t>
    </r>
  </si>
  <si>
    <r>
      <t xml:space="preserve">              Quantity of gas sroted in pipelines (kWh): according to Art. 83 </t>
    </r>
    <r>
      <rPr>
        <vertAlign val="superscript"/>
        <sz val="12"/>
        <color theme="1"/>
        <rFont val="Segoe UI"/>
        <family val="2"/>
        <charset val="238"/>
      </rPr>
      <t>2</t>
    </r>
    <r>
      <rPr>
        <sz val="12"/>
        <color theme="1"/>
        <rFont val="Segoe UI"/>
        <family val="2"/>
        <charset val="238"/>
      </rPr>
      <t xml:space="preserve"> </t>
    </r>
    <r>
      <rPr>
        <sz val="11"/>
        <color theme="1"/>
        <rFont val="Segoe UI"/>
        <family val="2"/>
        <charset val="238"/>
      </rPr>
      <t>paragraph (9)</t>
    </r>
  </si>
  <si>
    <t xml:space="preserve">       1.2. Cantitate pentru tranzacții cumpărare</t>
  </si>
  <si>
    <t xml:space="preserve">         1.1.Cantitate pentru tranzacții vânzare</t>
  </si>
  <si>
    <t>1. Tranzacţii: vânzare/cumpărare gaze naturale:</t>
  </si>
  <si>
    <t>Total (kWh)</t>
  </si>
  <si>
    <t xml:space="preserve">Acţiuni de echilibrare ale OTS  - luna DECEMBRIE 2019                                                                                         </t>
  </si>
  <si>
    <t xml:space="preserve">TSO balancing actions  -  DECEMBER 2019                                                                                          </t>
  </si>
  <si>
    <t xml:space="preserve">           Preţul mediu ponderat al tranzacţiilor de cumpărare efectuate de către OTS: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</si>
</sst>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2"/>
      <color rgb="FF0070C0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7"/>
      <color theme="1"/>
      <name val="Segoe UI"/>
      <family val="2"/>
      <charset val="238"/>
    </font>
    <font>
      <vertAlign val="superscript"/>
      <sz val="12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8"/>
      <color theme="1"/>
      <name val="Segoe U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0">
    <xf numFmtId="0" fontId="0" fillId="0" borderId="0" xfId="0"/>
    <xf numFmtId="0" fontId="2" fillId="0" borderId="0" xfId="0" applyFont="1"/>
    <xf numFmtId="0" fontId="3" fillId="0" borderId="0" xfId="1" applyFont="1" applyAlignment="1">
      <alignment horizontal="center" vertical="center"/>
    </xf>
    <xf numFmtId="0" fontId="4" fillId="0" borderId="5" xfId="1" applyFont="1" applyBorder="1" applyAlignment="1">
      <alignment horizontal="left" vertical="center"/>
    </xf>
    <xf numFmtId="164" fontId="5" fillId="0" borderId="10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 vertical="center"/>
    </xf>
    <xf numFmtId="3" fontId="2" fillId="0" borderId="11" xfId="1" applyNumberFormat="1" applyFont="1" applyBorder="1" applyAlignment="1">
      <alignment horizontal="center" vertical="center"/>
    </xf>
    <xf numFmtId="0" fontId="2" fillId="2" borderId="3" xfId="1" applyFont="1" applyFill="1" applyBorder="1" applyAlignment="1">
      <alignment horizontal="left" vertical="center" indent="5"/>
    </xf>
    <xf numFmtId="0" fontId="5" fillId="5" borderId="2" xfId="1" applyFont="1" applyFill="1" applyBorder="1" applyAlignment="1">
      <alignment horizontal="left" vertical="center"/>
    </xf>
    <xf numFmtId="0" fontId="2" fillId="5" borderId="3" xfId="1" applyFont="1" applyFill="1" applyBorder="1" applyAlignment="1">
      <alignment horizontal="left" vertical="center" indent="5"/>
    </xf>
    <xf numFmtId="0" fontId="5" fillId="4" borderId="2" xfId="1" applyFont="1" applyFill="1" applyBorder="1" applyAlignment="1">
      <alignment vertical="center"/>
    </xf>
    <xf numFmtId="0" fontId="2" fillId="4" borderId="4" xfId="1" applyFont="1" applyFill="1" applyBorder="1" applyAlignment="1">
      <alignment vertical="center"/>
    </xf>
    <xf numFmtId="0" fontId="2" fillId="0" borderId="1" xfId="1" applyFont="1" applyBorder="1" applyAlignment="1">
      <alignment vertical="center"/>
    </xf>
    <xf numFmtId="0" fontId="5" fillId="3" borderId="2" xfId="1" applyFont="1" applyFill="1" applyBorder="1" applyAlignment="1">
      <alignment vertical="center"/>
    </xf>
    <xf numFmtId="0" fontId="2" fillId="3" borderId="4" xfId="1" applyFont="1" applyFill="1" applyBorder="1" applyAlignment="1">
      <alignment vertical="center"/>
    </xf>
    <xf numFmtId="3" fontId="2" fillId="0" borderId="0" xfId="0" applyNumberFormat="1" applyFont="1"/>
    <xf numFmtId="2" fontId="2" fillId="0" borderId="0" xfId="0" applyNumberFormat="1" applyFont="1"/>
    <xf numFmtId="0" fontId="2" fillId="0" borderId="4" xfId="1" applyFont="1" applyFill="1" applyBorder="1" applyAlignment="1">
      <alignment horizontal="left" vertical="center"/>
    </xf>
    <xf numFmtId="0" fontId="2" fillId="0" borderId="0" xfId="0" applyFont="1" applyFill="1"/>
    <xf numFmtId="0" fontId="2" fillId="0" borderId="10" xfId="0" applyFont="1" applyFill="1" applyBorder="1"/>
    <xf numFmtId="0" fontId="2" fillId="2" borderId="12" xfId="1" applyFont="1" applyFill="1" applyBorder="1" applyAlignment="1">
      <alignment horizontal="left" vertical="center" wrapText="1" indent="5"/>
    </xf>
    <xf numFmtId="0" fontId="2" fillId="0" borderId="14" xfId="1" applyFont="1" applyBorder="1" applyAlignment="1">
      <alignment horizontal="left" vertical="center" indent="5"/>
    </xf>
    <xf numFmtId="3" fontId="5" fillId="0" borderId="13" xfId="1" applyNumberFormat="1" applyFont="1" applyFill="1" applyBorder="1" applyAlignment="1">
      <alignment horizontal="center" vertical="center"/>
    </xf>
    <xf numFmtId="3" fontId="5" fillId="0" borderId="7" xfId="1" applyNumberFormat="1" applyFont="1" applyFill="1" applyBorder="1" applyAlignment="1">
      <alignment horizontal="center" vertical="center"/>
    </xf>
    <xf numFmtId="3" fontId="5" fillId="0" borderId="8" xfId="1" applyNumberFormat="1" applyFont="1" applyFill="1" applyBorder="1" applyAlignment="1">
      <alignment horizontal="center" vertical="center"/>
    </xf>
    <xf numFmtId="3" fontId="5" fillId="0" borderId="9" xfId="1" applyNumberFormat="1" applyFont="1" applyFill="1" applyBorder="1" applyAlignment="1">
      <alignment horizontal="center" vertical="center"/>
    </xf>
    <xf numFmtId="3" fontId="5" fillId="0" borderId="11" xfId="1" applyNumberFormat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vertical="center"/>
    </xf>
    <xf numFmtId="0" fontId="0" fillId="0" borderId="0" xfId="0" applyNumberFormat="1" applyAlignment="1">
      <alignment vertical="top"/>
    </xf>
    <xf numFmtId="4" fontId="2" fillId="0" borderId="0" xfId="0" applyNumberFormat="1" applyFont="1"/>
    <xf numFmtId="3" fontId="5" fillId="5" borderId="7" xfId="1" applyNumberFormat="1" applyFont="1" applyFill="1" applyBorder="1" applyAlignment="1">
      <alignment horizontal="center" vertical="center"/>
    </xf>
    <xf numFmtId="3" fontId="2" fillId="5" borderId="8" xfId="1" applyNumberFormat="1" applyFont="1" applyFill="1" applyBorder="1" applyAlignment="1">
      <alignment horizontal="center" vertical="center"/>
    </xf>
    <xf numFmtId="4" fontId="2" fillId="5" borderId="9" xfId="1" applyNumberFormat="1" applyFont="1" applyFill="1" applyBorder="1" applyAlignment="1">
      <alignment horizontal="center" vertical="center"/>
    </xf>
    <xf numFmtId="3" fontId="5" fillId="5" borderId="17" xfId="1" applyNumberFormat="1" applyFont="1" applyFill="1" applyBorder="1" applyAlignment="1">
      <alignment horizontal="center" vertical="center"/>
    </xf>
    <xf numFmtId="3" fontId="2" fillId="5" borderId="18" xfId="1" applyNumberFormat="1" applyFont="1" applyFill="1" applyBorder="1" applyAlignment="1">
      <alignment horizontal="center" vertical="center"/>
    </xf>
    <xf numFmtId="4" fontId="2" fillId="5" borderId="19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3" fontId="5" fillId="4" borderId="8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4" borderId="3" xfId="1" applyFont="1" applyFill="1" applyBorder="1" applyAlignment="1">
      <alignment horizontal="left" vertical="center"/>
    </xf>
    <xf numFmtId="0" fontId="5" fillId="2" borderId="24" xfId="1" applyFont="1" applyFill="1" applyBorder="1" applyAlignment="1">
      <alignment vertical="center"/>
    </xf>
    <xf numFmtId="0" fontId="5" fillId="2" borderId="24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4" borderId="7" xfId="1" applyFont="1" applyFill="1" applyBorder="1" applyAlignment="1">
      <alignment horizontal="center" vertical="center"/>
    </xf>
    <xf numFmtId="0" fontId="5" fillId="4" borderId="20" xfId="1" applyFont="1" applyFill="1" applyBorder="1" applyAlignment="1">
      <alignment horizontal="center" vertical="center"/>
    </xf>
    <xf numFmtId="0" fontId="2" fillId="4" borderId="9" xfId="1" applyFont="1" applyFill="1" applyBorder="1" applyAlignment="1">
      <alignment horizontal="center" vertical="center"/>
    </xf>
    <xf numFmtId="0" fontId="2" fillId="4" borderId="22" xfId="1" applyFont="1" applyFill="1" applyBorder="1" applyAlignment="1">
      <alignment horizontal="center" vertical="center"/>
    </xf>
    <xf numFmtId="0" fontId="2" fillId="4" borderId="19" xfId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horizontal="right" vertical="top"/>
    </xf>
    <xf numFmtId="4" fontId="2" fillId="0" borderId="0" xfId="0" applyNumberFormat="1" applyFont="1" applyAlignment="1">
      <alignment horizontal="right"/>
    </xf>
    <xf numFmtId="3" fontId="2" fillId="0" borderId="15" xfId="1" applyNumberFormat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3" fontId="5" fillId="4" borderId="21" xfId="1" applyNumberFormat="1" applyFont="1" applyFill="1" applyBorder="1" applyAlignment="1">
      <alignment vertical="center"/>
    </xf>
    <xf numFmtId="3" fontId="5" fillId="4" borderId="18" xfId="1" applyNumberFormat="1" applyFont="1" applyFill="1" applyBorder="1" applyAlignment="1">
      <alignment vertical="center"/>
    </xf>
    <xf numFmtId="3" fontId="5" fillId="0" borderId="23" xfId="1" applyNumberFormat="1" applyFont="1" applyFill="1" applyBorder="1" applyAlignment="1">
      <alignment horizontal="center" vertical="center"/>
    </xf>
    <xf numFmtId="3" fontId="5" fillId="0" borderId="25" xfId="1" applyNumberFormat="1" applyFont="1" applyFill="1" applyBorder="1" applyAlignment="1">
      <alignment horizontal="center" vertical="center"/>
    </xf>
    <xf numFmtId="3" fontId="5" fillId="0" borderId="17" xfId="1" applyNumberFormat="1" applyFont="1" applyFill="1" applyBorder="1" applyAlignment="1">
      <alignment horizontal="center" vertical="center"/>
    </xf>
    <xf numFmtId="3" fontId="5" fillId="0" borderId="18" xfId="1" applyNumberFormat="1" applyFont="1" applyFill="1" applyBorder="1" applyAlignment="1">
      <alignment horizontal="center" vertical="center"/>
    </xf>
    <xf numFmtId="3" fontId="5" fillId="0" borderId="19" xfId="1" applyNumberFormat="1" applyFont="1" applyFill="1" applyBorder="1" applyAlignment="1">
      <alignment horizontal="center" vertical="center"/>
    </xf>
    <xf numFmtId="3" fontId="5" fillId="4" borderId="8" xfId="1" applyNumberFormat="1" applyFont="1" applyFill="1" applyBorder="1" applyAlignment="1">
      <alignment vertical="center"/>
    </xf>
    <xf numFmtId="0" fontId="5" fillId="4" borderId="17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3" fontId="2" fillId="0" borderId="15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" fillId="0" borderId="5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3" fontId="2" fillId="0" borderId="15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" fillId="3" borderId="4" xfId="1" applyFont="1" applyFill="1" applyBorder="1" applyAlignment="1">
      <alignment horizontal="center" vertical="center"/>
    </xf>
    <xf numFmtId="3" fontId="2" fillId="0" borderId="15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3" fontId="2" fillId="0" borderId="15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4" fontId="10" fillId="0" borderId="0" xfId="0" applyNumberFormat="1" applyFont="1"/>
    <xf numFmtId="3" fontId="2" fillId="0" borderId="15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3" fontId="2" fillId="0" borderId="15" xfId="1" applyNumberFormat="1" applyFont="1" applyFill="1" applyBorder="1" applyAlignment="1">
      <alignment horizontal="center" vertical="center"/>
    </xf>
    <xf numFmtId="3" fontId="2" fillId="0" borderId="15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" fillId="0" borderId="0" xfId="1" applyFont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5" fillId="2" borderId="28" xfId="1" applyFont="1" applyFill="1" applyBorder="1" applyAlignment="1">
      <alignment horizontal="center" vertical="center"/>
    </xf>
    <xf numFmtId="0" fontId="2" fillId="2" borderId="21" xfId="1" applyFont="1" applyFill="1" applyBorder="1" applyAlignment="1">
      <alignment horizontal="center" vertical="center"/>
    </xf>
    <xf numFmtId="0" fontId="2" fillId="2" borderId="29" xfId="1" applyFont="1" applyFill="1" applyBorder="1" applyAlignment="1">
      <alignment horizontal="center" vertical="center" wrapText="1"/>
    </xf>
    <xf numFmtId="3" fontId="5" fillId="4" borderId="18" xfId="1" applyNumberFormat="1" applyFont="1" applyFill="1" applyBorder="1" applyAlignment="1">
      <alignment horizontal="center" vertical="center"/>
    </xf>
    <xf numFmtId="0" fontId="5" fillId="3" borderId="20" xfId="1" applyFont="1" applyFill="1" applyBorder="1" applyAlignment="1">
      <alignment horizontal="center" vertical="center"/>
    </xf>
    <xf numFmtId="0" fontId="2" fillId="3" borderId="22" xfId="1" applyFont="1" applyFill="1" applyBorder="1" applyAlignment="1">
      <alignment horizontal="center" vertical="center"/>
    </xf>
    <xf numFmtId="0" fontId="5" fillId="2" borderId="30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23" xfId="1" applyFont="1" applyFill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/>
    </xf>
    <xf numFmtId="164" fontId="5" fillId="0" borderId="27" xfId="1" applyNumberFormat="1" applyFont="1" applyBorder="1" applyAlignment="1">
      <alignment horizontal="center"/>
    </xf>
    <xf numFmtId="3" fontId="2" fillId="0" borderId="10" xfId="1" applyNumberFormat="1" applyFont="1" applyFill="1" applyBorder="1" applyAlignment="1">
      <alignment horizontal="center" vertical="center"/>
    </xf>
    <xf numFmtId="2" fontId="5" fillId="5" borderId="10" xfId="1" applyNumberFormat="1" applyFont="1" applyFill="1" applyBorder="1" applyAlignment="1">
      <alignment horizontal="center" vertical="center"/>
    </xf>
    <xf numFmtId="2" fontId="5" fillId="5" borderId="15" xfId="1" applyNumberFormat="1" applyFont="1" applyFill="1" applyBorder="1" applyAlignment="1">
      <alignment horizontal="center" vertical="center"/>
    </xf>
    <xf numFmtId="2" fontId="5" fillId="5" borderId="26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" fillId="5" borderId="4" xfId="1" applyFont="1" applyFill="1" applyBorder="1" applyAlignment="1">
      <alignment horizontal="center" vertical="center"/>
    </xf>
    <xf numFmtId="0" fontId="2" fillId="5" borderId="4" xfId="1" applyFon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5" fillId="4" borderId="2" xfId="1" applyFont="1" applyFill="1" applyBorder="1" applyAlignment="1">
      <alignment horizontal="center" vertical="center"/>
    </xf>
    <xf numFmtId="3" fontId="5" fillId="4" borderId="3" xfId="1" applyNumberFormat="1" applyFont="1" applyFill="1" applyBorder="1" applyAlignment="1">
      <alignment vertical="center"/>
    </xf>
    <xf numFmtId="0" fontId="2" fillId="4" borderId="4" xfId="1" applyFont="1" applyFill="1" applyBorder="1" applyAlignment="1">
      <alignment horizontal="center" vertical="center"/>
    </xf>
    <xf numFmtId="0" fontId="2" fillId="4" borderId="9" xfId="1" applyFont="1" applyFill="1" applyBorder="1" applyAlignment="1">
      <alignment vertical="center"/>
    </xf>
    <xf numFmtId="0" fontId="5" fillId="4" borderId="30" xfId="1" applyFont="1" applyFill="1" applyBorder="1" applyAlignment="1">
      <alignment vertical="center"/>
    </xf>
    <xf numFmtId="0" fontId="2" fillId="0" borderId="10" xfId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164" fontId="5" fillId="0" borderId="6" xfId="1" applyNumberFormat="1" applyFont="1" applyBorder="1" applyAlignment="1">
      <alignment horizontal="center"/>
    </xf>
    <xf numFmtId="164" fontId="5" fillId="0" borderId="16" xfId="1" applyNumberFormat="1" applyFont="1" applyBorder="1" applyAlignment="1">
      <alignment horizontal="center"/>
    </xf>
    <xf numFmtId="164" fontId="5" fillId="0" borderId="15" xfId="1" applyNumberFormat="1" applyFont="1" applyBorder="1" applyAlignment="1">
      <alignment horizontal="center"/>
    </xf>
    <xf numFmtId="2" fontId="5" fillId="5" borderId="6" xfId="1" applyNumberFormat="1" applyFont="1" applyFill="1" applyBorder="1" applyAlignment="1">
      <alignment horizontal="center" vertical="center"/>
    </xf>
    <xf numFmtId="2" fontId="5" fillId="5" borderId="16" xfId="1" applyNumberFormat="1" applyFont="1" applyFill="1" applyBorder="1" applyAlignment="1">
      <alignment horizontal="center" vertical="center"/>
    </xf>
    <xf numFmtId="2" fontId="5" fillId="5" borderId="15" xfId="1" applyNumberFormat="1" applyFont="1" applyFill="1" applyBorder="1" applyAlignment="1">
      <alignment horizontal="center" vertical="center"/>
    </xf>
    <xf numFmtId="0" fontId="5" fillId="4" borderId="31" xfId="1" applyFont="1" applyFill="1" applyBorder="1" applyAlignment="1">
      <alignment vertical="center"/>
    </xf>
    <xf numFmtId="0" fontId="2" fillId="4" borderId="19" xfId="1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B48"/>
  <sheetViews>
    <sheetView tabSelected="1" zoomScale="80" zoomScaleNormal="80" workbookViewId="0">
      <pane xSplit="1" topLeftCell="F1" activePane="topRight" state="frozen"/>
      <selection pane="topRight" activeCell="N15" sqref="N15"/>
    </sheetView>
  </sheetViews>
  <sheetFormatPr defaultColWidth="11" defaultRowHeight="16.5" x14ac:dyDescent="0.3"/>
  <cols>
    <col min="1" max="1" width="77.28515625" style="1" customWidth="1"/>
    <col min="2" max="2" width="81.140625" style="1" customWidth="1"/>
    <col min="3" max="39" width="12.7109375" style="1" customWidth="1"/>
    <col min="40" max="40" width="15.42578125" style="1" bestFit="1" customWidth="1"/>
    <col min="41" max="16384" width="11" style="1"/>
  </cols>
  <sheetData>
    <row r="2" spans="1:54" ht="26.25" x14ac:dyDescent="0.45">
      <c r="A2" s="121" t="s">
        <v>3</v>
      </c>
      <c r="B2" s="121"/>
      <c r="C2" s="60"/>
      <c r="D2" s="36"/>
      <c r="E2" s="52"/>
      <c r="F2" s="52"/>
      <c r="G2" s="111"/>
      <c r="H2" s="111"/>
      <c r="I2" s="52"/>
      <c r="J2" s="114"/>
      <c r="K2" s="114"/>
      <c r="L2" s="114"/>
      <c r="M2" s="114"/>
      <c r="N2" s="114"/>
      <c r="O2" s="53"/>
      <c r="P2" s="53"/>
      <c r="Q2" s="73"/>
      <c r="R2" s="73"/>
      <c r="S2" s="53"/>
      <c r="T2" s="73"/>
      <c r="U2" s="79"/>
      <c r="V2" s="79"/>
      <c r="W2" s="82"/>
      <c r="X2" s="82"/>
      <c r="Y2" s="79"/>
      <c r="Z2" s="84"/>
      <c r="AA2" s="84"/>
      <c r="AB2" s="84"/>
      <c r="AC2" s="84"/>
      <c r="AD2" s="84"/>
      <c r="AE2" s="84"/>
      <c r="AF2" s="84"/>
      <c r="AG2" s="84"/>
      <c r="AH2" s="88"/>
      <c r="AI2" s="88"/>
      <c r="AJ2" s="87"/>
      <c r="AK2" s="84"/>
      <c r="AL2" s="91"/>
      <c r="AM2" s="73"/>
    </row>
    <row r="3" spans="1:54" ht="26.25" x14ac:dyDescent="0.45">
      <c r="A3" s="121" t="s">
        <v>5</v>
      </c>
      <c r="B3" s="121"/>
      <c r="C3" s="60"/>
      <c r="D3" s="36"/>
      <c r="E3" s="52"/>
      <c r="F3" s="52"/>
      <c r="G3" s="111"/>
      <c r="H3" s="111"/>
      <c r="I3" s="52"/>
      <c r="J3" s="114"/>
      <c r="K3" s="114"/>
      <c r="L3" s="114"/>
      <c r="M3" s="114"/>
      <c r="N3" s="114"/>
      <c r="O3" s="53"/>
      <c r="P3" s="53"/>
      <c r="Q3" s="73"/>
      <c r="R3" s="73"/>
      <c r="S3" s="53"/>
      <c r="T3" s="73"/>
      <c r="U3" s="79"/>
      <c r="V3" s="79"/>
      <c r="W3" s="82"/>
      <c r="X3" s="82"/>
      <c r="Y3" s="79"/>
      <c r="Z3" s="84"/>
      <c r="AA3" s="84"/>
      <c r="AB3" s="84"/>
      <c r="AC3" s="84"/>
      <c r="AD3" s="84"/>
      <c r="AE3" s="84"/>
      <c r="AF3" s="84"/>
      <c r="AG3" s="84"/>
      <c r="AH3" s="88"/>
      <c r="AI3" s="88"/>
      <c r="AJ3" s="87"/>
      <c r="AK3" s="84"/>
      <c r="AL3" s="91"/>
      <c r="AM3" s="73"/>
    </row>
    <row r="4" spans="1:54" ht="18" thickBot="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54" s="51" customFormat="1" ht="21" thickBot="1" x14ac:dyDescent="0.35">
      <c r="A5" s="3" t="s">
        <v>30</v>
      </c>
      <c r="B5" s="3" t="s">
        <v>31</v>
      </c>
      <c r="C5" s="106">
        <v>43800</v>
      </c>
      <c r="D5" s="106">
        <v>43801</v>
      </c>
      <c r="E5" s="106">
        <v>43802</v>
      </c>
      <c r="F5" s="106">
        <v>43803</v>
      </c>
      <c r="G5" s="122">
        <v>43804</v>
      </c>
      <c r="H5" s="123"/>
      <c r="I5" s="124"/>
      <c r="J5" s="122">
        <v>43805</v>
      </c>
      <c r="K5" s="123"/>
      <c r="L5" s="123"/>
      <c r="M5" s="123"/>
      <c r="N5" s="124"/>
      <c r="O5" s="106">
        <v>43806</v>
      </c>
      <c r="P5" s="106">
        <v>43807</v>
      </c>
      <c r="Q5" s="106">
        <v>43808</v>
      </c>
      <c r="R5" s="106">
        <v>43809</v>
      </c>
      <c r="S5" s="106">
        <v>43810</v>
      </c>
      <c r="T5" s="106">
        <v>43811</v>
      </c>
      <c r="U5" s="106">
        <v>43812</v>
      </c>
      <c r="V5" s="106">
        <v>43813</v>
      </c>
      <c r="W5" s="106">
        <v>43814</v>
      </c>
      <c r="X5" s="106">
        <v>43815</v>
      </c>
      <c r="Y5" s="106">
        <v>43816</v>
      </c>
      <c r="Z5" s="106">
        <v>43817</v>
      </c>
      <c r="AA5" s="106">
        <v>43818</v>
      </c>
      <c r="AB5" s="106">
        <v>43819</v>
      </c>
      <c r="AC5" s="106">
        <v>43820</v>
      </c>
      <c r="AD5" s="106">
        <v>43821</v>
      </c>
      <c r="AE5" s="106">
        <v>43822</v>
      </c>
      <c r="AF5" s="106">
        <v>43823</v>
      </c>
      <c r="AG5" s="106">
        <v>43824</v>
      </c>
      <c r="AH5" s="106">
        <v>43825</v>
      </c>
      <c r="AI5" s="106">
        <v>43826</v>
      </c>
      <c r="AJ5" s="106">
        <v>43827</v>
      </c>
      <c r="AK5" s="106">
        <v>43828</v>
      </c>
      <c r="AL5" s="106">
        <v>43829</v>
      </c>
      <c r="AM5" s="106">
        <v>43830</v>
      </c>
      <c r="AN5" s="4" t="s">
        <v>29</v>
      </c>
    </row>
    <row r="6" spans="1:54" s="18" customFormat="1" ht="17.25" thickBot="1" x14ac:dyDescent="0.35">
      <c r="A6" s="17" t="s">
        <v>22</v>
      </c>
      <c r="B6" s="17" t="s">
        <v>23</v>
      </c>
      <c r="C6" s="107"/>
      <c r="D6" s="107"/>
      <c r="E6" s="57"/>
      <c r="F6" s="57"/>
      <c r="G6" s="90"/>
      <c r="H6" s="90"/>
      <c r="I6" s="57"/>
      <c r="J6" s="90"/>
      <c r="K6" s="90"/>
      <c r="L6" s="90"/>
      <c r="M6" s="90"/>
      <c r="N6" s="90"/>
      <c r="O6" s="57"/>
      <c r="P6" s="57"/>
      <c r="Q6" s="72"/>
      <c r="R6" s="72"/>
      <c r="S6" s="57"/>
      <c r="T6" s="72"/>
      <c r="U6" s="78"/>
      <c r="V6" s="78"/>
      <c r="W6" s="81"/>
      <c r="X6" s="81"/>
      <c r="Y6" s="78"/>
      <c r="Z6" s="83"/>
      <c r="AA6" s="83"/>
      <c r="AB6" s="83"/>
      <c r="AC6" s="83"/>
      <c r="AD6" s="83"/>
      <c r="AE6" s="83"/>
      <c r="AF6" s="83"/>
      <c r="AG6" s="83"/>
      <c r="AH6" s="89"/>
      <c r="AI6" s="89"/>
      <c r="AJ6" s="86"/>
      <c r="AK6" s="83"/>
      <c r="AL6" s="90"/>
      <c r="AM6" s="72"/>
      <c r="AN6" s="19"/>
    </row>
    <row r="7" spans="1:54" ht="17.25" thickBot="1" x14ac:dyDescent="0.35">
      <c r="A7" s="5"/>
      <c r="B7" s="5"/>
      <c r="C7" s="75"/>
      <c r="D7" s="103"/>
      <c r="E7" s="92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5"/>
      <c r="AN7" s="6"/>
    </row>
    <row r="8" spans="1:54" ht="17.100000000000001" customHeight="1" thickBot="1" x14ac:dyDescent="0.35">
      <c r="A8" s="27" t="s">
        <v>28</v>
      </c>
      <c r="B8" s="27" t="s">
        <v>6</v>
      </c>
      <c r="C8" s="76"/>
      <c r="D8" s="76"/>
      <c r="E8" s="93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22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</row>
    <row r="9" spans="1:54" ht="17.100000000000001" customHeight="1" x14ac:dyDescent="0.3">
      <c r="A9" s="40" t="s">
        <v>27</v>
      </c>
      <c r="B9" s="40" t="s">
        <v>7</v>
      </c>
      <c r="C9" s="100"/>
      <c r="D9" s="100"/>
      <c r="E9" s="94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23"/>
    </row>
    <row r="10" spans="1:54" ht="17.100000000000001" customHeight="1" x14ac:dyDescent="0.3">
      <c r="A10" s="7" t="s">
        <v>15</v>
      </c>
      <c r="B10" s="7" t="s">
        <v>16</v>
      </c>
      <c r="C10" s="101"/>
      <c r="D10" s="101"/>
      <c r="E10" s="95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24">
        <f>SUM(C10:AM10)</f>
        <v>0</v>
      </c>
    </row>
    <row r="11" spans="1:54" ht="17.100000000000001" customHeight="1" x14ac:dyDescent="0.3">
      <c r="A11" s="7" t="s">
        <v>0</v>
      </c>
      <c r="B11" s="7" t="s">
        <v>8</v>
      </c>
      <c r="C11" s="101"/>
      <c r="D11" s="101"/>
      <c r="E11" s="95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24"/>
    </row>
    <row r="12" spans="1:54" ht="17.100000000000001" customHeight="1" thickBot="1" x14ac:dyDescent="0.35">
      <c r="A12" s="20" t="s">
        <v>4</v>
      </c>
      <c r="B12" s="20" t="s">
        <v>9</v>
      </c>
      <c r="C12" s="102"/>
      <c r="D12" s="102"/>
      <c r="E12" s="96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63"/>
    </row>
    <row r="13" spans="1:54" ht="17.100000000000001" customHeight="1" x14ac:dyDescent="0.3">
      <c r="A13" s="8" t="s">
        <v>26</v>
      </c>
      <c r="B13" s="8" t="s">
        <v>10</v>
      </c>
      <c r="C13" s="30"/>
      <c r="D13" s="30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23">
        <f>SUM(C13:AM13)</f>
        <v>0</v>
      </c>
    </row>
    <row r="14" spans="1:54" ht="17.100000000000001" customHeight="1" x14ac:dyDescent="0.3">
      <c r="A14" s="9" t="s">
        <v>15</v>
      </c>
      <c r="B14" s="9" t="s">
        <v>16</v>
      </c>
      <c r="C14" s="31">
        <v>0</v>
      </c>
      <c r="D14" s="31">
        <v>360000</v>
      </c>
      <c r="E14" s="34">
        <v>0</v>
      </c>
      <c r="F14" s="34">
        <v>530000</v>
      </c>
      <c r="G14" s="34">
        <v>50000</v>
      </c>
      <c r="H14" s="34">
        <v>618000</v>
      </c>
      <c r="I14" s="34">
        <v>71000</v>
      </c>
      <c r="J14" s="34">
        <v>1857000</v>
      </c>
      <c r="K14" s="34">
        <v>2631000</v>
      </c>
      <c r="L14" s="34">
        <v>1310000</v>
      </c>
      <c r="M14" s="34">
        <v>50000</v>
      </c>
      <c r="N14" s="34">
        <v>1000000</v>
      </c>
      <c r="O14" s="34"/>
      <c r="P14" s="34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24">
        <f>SUM(C14:AM14)</f>
        <v>8477000</v>
      </c>
    </row>
    <row r="15" spans="1:54" ht="17.100000000000001" customHeight="1" thickBot="1" x14ac:dyDescent="0.35">
      <c r="A15" s="9" t="s">
        <v>20</v>
      </c>
      <c r="B15" s="9" t="s">
        <v>11</v>
      </c>
      <c r="C15" s="32"/>
      <c r="D15" s="32">
        <v>75.2</v>
      </c>
      <c r="E15" s="35"/>
      <c r="F15" s="35">
        <v>73.5</v>
      </c>
      <c r="G15" s="35">
        <v>78</v>
      </c>
      <c r="H15" s="35">
        <v>80.5</v>
      </c>
      <c r="I15" s="35">
        <v>89</v>
      </c>
      <c r="J15" s="35">
        <v>77</v>
      </c>
      <c r="K15" s="35">
        <v>79</v>
      </c>
      <c r="L15" s="35">
        <v>80</v>
      </c>
      <c r="M15" s="35">
        <v>85</v>
      </c>
      <c r="N15" s="35">
        <v>89</v>
      </c>
      <c r="O15" s="35"/>
      <c r="P15" s="35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25"/>
    </row>
    <row r="16" spans="1:54" s="51" customFormat="1" ht="17.100000000000001" customHeight="1" thickBot="1" x14ac:dyDescent="0.35">
      <c r="A16" s="113" t="s">
        <v>32</v>
      </c>
      <c r="B16" s="112" t="s">
        <v>12</v>
      </c>
      <c r="C16" s="108"/>
      <c r="D16" s="108">
        <v>75.2</v>
      </c>
      <c r="E16" s="108"/>
      <c r="F16" s="108">
        <v>73.5</v>
      </c>
      <c r="G16" s="125">
        <v>81.150000000000006</v>
      </c>
      <c r="H16" s="126"/>
      <c r="I16" s="127"/>
      <c r="J16" s="125">
        <v>80.150000000000006</v>
      </c>
      <c r="K16" s="126"/>
      <c r="L16" s="126"/>
      <c r="M16" s="126"/>
      <c r="N16" s="127"/>
      <c r="O16" s="109"/>
      <c r="P16" s="109"/>
      <c r="Q16" s="109"/>
      <c r="R16" s="109"/>
      <c r="S16" s="109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64"/>
    </row>
    <row r="17" spans="1:44" ht="17.100000000000001" customHeight="1" thickBot="1" x14ac:dyDescent="0.35">
      <c r="A17" s="21"/>
      <c r="B17" s="21"/>
      <c r="C17" s="103"/>
      <c r="D17" s="103"/>
      <c r="E17" s="92"/>
      <c r="F17" s="43"/>
      <c r="G17" s="120"/>
      <c r="H17" s="120"/>
      <c r="I17" s="120"/>
      <c r="J17" s="120"/>
      <c r="K17" s="120"/>
      <c r="L17" s="120"/>
      <c r="M17" s="120"/>
      <c r="N17" s="120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26"/>
    </row>
    <row r="18" spans="1:44" ht="17.100000000000001" customHeight="1" x14ac:dyDescent="0.3">
      <c r="A18" s="10" t="s">
        <v>2</v>
      </c>
      <c r="B18" s="10" t="s">
        <v>13</v>
      </c>
      <c r="C18" s="46"/>
      <c r="D18" s="46"/>
      <c r="E18" s="47"/>
      <c r="F18" s="115"/>
      <c r="G18" s="119"/>
      <c r="H18" s="119"/>
      <c r="I18" s="119"/>
      <c r="J18" s="128"/>
      <c r="K18" s="128"/>
      <c r="L18" s="128"/>
      <c r="M18" s="128"/>
      <c r="N18" s="128"/>
      <c r="O18" s="47"/>
      <c r="P18" s="46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5">
        <f>SUM(C18:AM18)</f>
        <v>0</v>
      </c>
    </row>
    <row r="19" spans="1:44" s="38" customFormat="1" ht="17.100000000000001" customHeight="1" x14ac:dyDescent="0.3">
      <c r="A19" s="39" t="s">
        <v>21</v>
      </c>
      <c r="B19" s="39" t="s">
        <v>17</v>
      </c>
      <c r="C19" s="37"/>
      <c r="D19" s="37"/>
      <c r="E19" s="97"/>
      <c r="F19" s="116"/>
      <c r="G19" s="68"/>
      <c r="H19" s="68"/>
      <c r="I19" s="68"/>
      <c r="J19" s="62"/>
      <c r="K19" s="62"/>
      <c r="L19" s="62"/>
      <c r="M19" s="62"/>
      <c r="N19" s="62"/>
      <c r="O19" s="61"/>
      <c r="P19" s="68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6">
        <f>SUM(C19:AM19)</f>
        <v>0</v>
      </c>
    </row>
    <row r="20" spans="1:44" ht="17.100000000000001" customHeight="1" thickBot="1" x14ac:dyDescent="0.35">
      <c r="A20" s="11" t="s">
        <v>24</v>
      </c>
      <c r="B20" s="11" t="s">
        <v>25</v>
      </c>
      <c r="C20" s="48"/>
      <c r="D20" s="48"/>
      <c r="E20" s="49"/>
      <c r="F20" s="117"/>
      <c r="G20" s="118"/>
      <c r="H20" s="118"/>
      <c r="I20" s="118"/>
      <c r="J20" s="129"/>
      <c r="K20" s="129"/>
      <c r="L20" s="129"/>
      <c r="M20" s="129"/>
      <c r="N20" s="129"/>
      <c r="O20" s="49"/>
      <c r="P20" s="48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67">
        <f>SUM(C20:AM20)</f>
        <v>0</v>
      </c>
    </row>
    <row r="21" spans="1:44" ht="17.100000000000001" customHeight="1" thickBot="1" x14ac:dyDescent="0.35">
      <c r="A21" s="12"/>
      <c r="B21" s="12"/>
      <c r="C21" s="103"/>
      <c r="D21" s="103"/>
      <c r="E21" s="92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26"/>
    </row>
    <row r="22" spans="1:44" ht="17.100000000000001" customHeight="1" x14ac:dyDescent="0.3">
      <c r="A22" s="13" t="s">
        <v>1</v>
      </c>
      <c r="B22" s="13" t="s">
        <v>14</v>
      </c>
      <c r="C22" s="104"/>
      <c r="D22" s="104"/>
      <c r="E22" s="98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23">
        <f>SUM(C22:AM22)</f>
        <v>0</v>
      </c>
    </row>
    <row r="23" spans="1:44" ht="17.100000000000001" customHeight="1" thickBot="1" x14ac:dyDescent="0.35">
      <c r="A23" s="14" t="s">
        <v>18</v>
      </c>
      <c r="B23" s="14" t="s">
        <v>19</v>
      </c>
      <c r="C23" s="105"/>
      <c r="D23" s="105"/>
      <c r="E23" s="99"/>
      <c r="F23" s="70"/>
      <c r="G23" s="80"/>
      <c r="H23" s="80"/>
      <c r="I23" s="58"/>
      <c r="J23" s="80"/>
      <c r="K23" s="80"/>
      <c r="L23" s="80"/>
      <c r="M23" s="80"/>
      <c r="N23" s="80"/>
      <c r="O23" s="58"/>
      <c r="P23" s="58"/>
      <c r="Q23" s="71"/>
      <c r="R23" s="71"/>
      <c r="S23" s="58"/>
      <c r="T23" s="71"/>
      <c r="U23" s="77"/>
      <c r="V23" s="77"/>
      <c r="W23" s="80"/>
      <c r="X23" s="80"/>
      <c r="Y23" s="77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71"/>
      <c r="AN23" s="25">
        <f>SUM(C23:AM23)</f>
        <v>0</v>
      </c>
    </row>
    <row r="25" spans="1:44" x14ac:dyDescent="0.3">
      <c r="B25" s="15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55"/>
      <c r="AO25" s="54"/>
      <c r="AP25" s="54"/>
      <c r="AQ25" s="54"/>
      <c r="AR25" s="54"/>
    </row>
    <row r="26" spans="1:44" x14ac:dyDescent="0.3"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55"/>
      <c r="AO26" s="28"/>
      <c r="AP26" s="28"/>
      <c r="AQ26" s="28"/>
      <c r="AR26" s="28"/>
    </row>
    <row r="27" spans="1:44" x14ac:dyDescent="0.3">
      <c r="AN27" s="56"/>
      <c r="AO27" s="15"/>
      <c r="AP27" s="15"/>
      <c r="AQ27" s="15"/>
      <c r="AR27" s="15"/>
    </row>
    <row r="28" spans="1:44" x14ac:dyDescent="0.3">
      <c r="Z28" s="85"/>
    </row>
    <row r="29" spans="1:44" x14ac:dyDescent="0.3">
      <c r="A29" s="15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</row>
    <row r="30" spans="1:44" x14ac:dyDescent="0.3">
      <c r="A30" s="15"/>
      <c r="B30" s="15"/>
      <c r="C30" s="15"/>
      <c r="D30" s="15"/>
      <c r="E30" s="15"/>
      <c r="F30" s="15"/>
      <c r="G30" s="15"/>
      <c r="H30" s="29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</row>
    <row r="31" spans="1:44" x14ac:dyDescent="0.3">
      <c r="A31" s="16"/>
    </row>
    <row r="33" spans="1:40" x14ac:dyDescent="0.3">
      <c r="A33" s="15"/>
      <c r="B33" s="15"/>
    </row>
    <row r="34" spans="1:40" x14ac:dyDescent="0.3">
      <c r="A34" s="15"/>
    </row>
    <row r="35" spans="1:40" x14ac:dyDescent="0.3">
      <c r="A35" s="29"/>
    </row>
    <row r="36" spans="1:40" x14ac:dyDescent="0.3">
      <c r="A36" s="29"/>
    </row>
    <row r="37" spans="1:40" x14ac:dyDescent="0.3">
      <c r="AN37" s="15"/>
    </row>
    <row r="39" spans="1:40" x14ac:dyDescent="0.3">
      <c r="A39" s="15"/>
    </row>
    <row r="42" spans="1:40" x14ac:dyDescent="0.3">
      <c r="A42" s="15"/>
    </row>
    <row r="44" spans="1:40" x14ac:dyDescent="0.3">
      <c r="A44" s="29"/>
    </row>
    <row r="45" spans="1:40" x14ac:dyDescent="0.3">
      <c r="A45" s="15"/>
    </row>
    <row r="48" spans="1:40" x14ac:dyDescent="0.3">
      <c r="A48" s="15"/>
    </row>
  </sheetData>
  <mergeCells count="6">
    <mergeCell ref="A2:B2"/>
    <mergeCell ref="A3:B3"/>
    <mergeCell ref="G5:I5"/>
    <mergeCell ref="G16:I16"/>
    <mergeCell ref="J5:N5"/>
    <mergeCell ref="J16:N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Cristian Rascarache</cp:lastModifiedBy>
  <dcterms:created xsi:type="dcterms:W3CDTF">2016-04-17T08:42:28Z</dcterms:created>
  <dcterms:modified xsi:type="dcterms:W3CDTF">2019-12-07T08:56:52Z</dcterms:modified>
</cp:coreProperties>
</file>