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861D617D-A218-426B-8B6F-D41CB2BA37FA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E13" i="3" l="1"/>
  <c r="BE9" i="3" l="1"/>
  <c r="BE19" i="3" l="1"/>
  <c r="BE22" i="3" l="1"/>
  <c r="BE18" i="3"/>
</calcChain>
</file>

<file path=xl/sharedStrings.xml><?xml version="1.0" encoding="utf-8"?>
<sst xmlns="http://schemas.openxmlformats.org/spreadsheetml/2006/main" count="39" uniqueCount="37">
  <si>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</si>
  <si>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</si>
  <si>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</si>
  <si>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</si>
  <si>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</si>
  <si>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</si>
  <si>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</si>
  <si>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</si>
  <si>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</si>
  <si>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</si>
  <si>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</si>
  <si>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</si>
  <si>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</si>
  <si>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</si>
  <si>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</si>
  <si>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</si>
  <si>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</si>
  <si>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</si>
  <si>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</si>
  <si>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</si>
  <si>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</si>
  <si>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</si>
  <si>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</si>
  <si>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</si>
  <si>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</si>
  <si>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</si>
  <si>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</si>
  <si>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</si>
  <si>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</si>
  <si>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</si>
  <si>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</si>
  <si>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TSO balancing actions  -  JANUARY 2024</t>
  </si>
  <si>
    <t>Acţiuni de echilibrare ale OTS  -  IANUARIE 2024</t>
  </si>
  <si>
    <t>10-ian</t>
  </si>
  <si>
    <t>20-ian</t>
  </si>
  <si>
    <t>21-ian</t>
  </si>
  <si>
    <t>23-ian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</si>
</sst>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2" fontId="2" fillId="2" borderId="53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3" fontId="2" fillId="5" borderId="53" xfId="0" applyNumberFormat="1" applyFont="1" applyFill="1" applyBorder="1" applyAlignment="1">
      <alignment horizontal="center" vertical="center"/>
    </xf>
    <xf numFmtId="2" fontId="2" fillId="5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2" fontId="4" fillId="2" borderId="61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4" fontId="8" fillId="5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0"/>
  <sheetViews>
    <sheetView tabSelected="1" zoomScale="80" zoomScaleNormal="80" zoomScaleSheetLayoutView="50" workbookViewId="0">
      <pane xSplit="1" topLeftCell="AU1" activePane="topRight" state="frozen"/>
      <selection pane="topRight" activeCell="BI21" sqref="BI21"/>
    </sheetView>
  </sheetViews>
  <sheetFormatPr defaultColWidth="9.44140625" defaultRowHeight="16.8" x14ac:dyDescent="0.4"/>
  <cols>
    <col min="1" max="1" width="70.5546875" style="1" customWidth="1"/>
    <col min="2" max="2" width="75" style="1" bestFit="1" customWidth="1"/>
    <col min="3" max="8" width="10.5546875" style="1" customWidth="1"/>
    <col min="9" max="9" width="11" style="1" bestFit="1" customWidth="1"/>
    <col min="10" max="10" width="10.5546875" style="1" customWidth="1"/>
    <col min="11" max="12" width="11" style="1" bestFit="1" customWidth="1"/>
    <col min="13" max="50" width="10.5546875" style="1" customWidth="1"/>
    <col min="51" max="56" width="10.6640625" style="1" customWidth="1"/>
    <col min="57" max="57" width="18" style="1" customWidth="1"/>
    <col min="58" max="58" width="13.5546875" style="1" bestFit="1" customWidth="1"/>
    <col min="59" max="16384" width="9.44140625" style="1"/>
  </cols>
  <sheetData>
    <row r="1" spans="1:61" ht="21" customHeight="1" x14ac:dyDescent="0.55000000000000004">
      <c r="A1" s="273" t="s">
        <v>3</v>
      </c>
      <c r="B1" s="273"/>
    </row>
    <row r="2" spans="1:61" ht="21" customHeight="1" x14ac:dyDescent="0.55000000000000004">
      <c r="A2" s="273" t="s">
        <v>5</v>
      </c>
      <c r="B2" s="273"/>
    </row>
    <row r="3" spans="1:61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61" s="18" customFormat="1" ht="21" thickBot="1" x14ac:dyDescent="0.35">
      <c r="A4" s="17" t="s">
        <v>32</v>
      </c>
      <c r="B4" s="28" t="s">
        <v>31</v>
      </c>
      <c r="C4" s="250">
        <v>45292</v>
      </c>
      <c r="D4" s="251"/>
      <c r="E4" s="252"/>
      <c r="F4" s="92">
        <v>45293</v>
      </c>
      <c r="G4" s="92">
        <v>45294</v>
      </c>
      <c r="H4" s="110">
        <v>45295</v>
      </c>
      <c r="I4" s="113">
        <v>45296</v>
      </c>
      <c r="J4" s="113">
        <v>45297</v>
      </c>
      <c r="K4" s="113">
        <v>45298</v>
      </c>
      <c r="L4" s="113">
        <v>45299</v>
      </c>
      <c r="M4" s="113">
        <v>45300</v>
      </c>
      <c r="N4" s="113" t="s">
        <v>33</v>
      </c>
      <c r="O4" s="250">
        <v>45302</v>
      </c>
      <c r="P4" s="251"/>
      <c r="Q4" s="251"/>
      <c r="R4" s="252"/>
      <c r="S4" s="250">
        <v>45303</v>
      </c>
      <c r="T4" s="252"/>
      <c r="U4" s="113">
        <v>45304</v>
      </c>
      <c r="V4" s="250">
        <v>45305</v>
      </c>
      <c r="W4" s="251"/>
      <c r="X4" s="250">
        <v>45306</v>
      </c>
      <c r="Y4" s="251"/>
      <c r="Z4" s="251"/>
      <c r="AA4" s="252"/>
      <c r="AB4" s="175">
        <v>45307</v>
      </c>
      <c r="AC4" s="113">
        <v>45308</v>
      </c>
      <c r="AD4" s="113">
        <v>45309</v>
      </c>
      <c r="AE4" s="250">
        <v>45310</v>
      </c>
      <c r="AF4" s="252"/>
      <c r="AG4" s="250" t="s">
        <v>34</v>
      </c>
      <c r="AH4" s="251"/>
      <c r="AI4" s="251"/>
      <c r="AJ4" s="251"/>
      <c r="AK4" s="251"/>
      <c r="AL4" s="251"/>
      <c r="AM4" s="251"/>
      <c r="AN4" s="251"/>
      <c r="AO4" s="252"/>
      <c r="AP4" s="113" t="s">
        <v>35</v>
      </c>
      <c r="AQ4" s="113">
        <v>45313</v>
      </c>
      <c r="AR4" s="113" t="s">
        <v>36</v>
      </c>
      <c r="AS4" s="113">
        <v>45315</v>
      </c>
      <c r="AT4" s="113">
        <v>45316</v>
      </c>
      <c r="AU4" s="113">
        <v>45317</v>
      </c>
      <c r="AV4" s="250">
        <v>45318</v>
      </c>
      <c r="AW4" s="251"/>
      <c r="AX4" s="252"/>
      <c r="AY4" s="250">
        <v>45319</v>
      </c>
      <c r="AZ4" s="251"/>
      <c r="BA4" s="252"/>
      <c r="BB4" s="113">
        <v>45320</v>
      </c>
      <c r="BC4" s="113">
        <v>45321</v>
      </c>
      <c r="BD4" s="113">
        <v>45322</v>
      </c>
      <c r="BE4" s="190" t="s">
        <v>30</v>
      </c>
    </row>
    <row r="5" spans="1:61" ht="19.350000000000001" customHeight="1" x14ac:dyDescent="0.4">
      <c r="A5" s="16" t="s">
        <v>26</v>
      </c>
      <c r="B5" s="29" t="s">
        <v>28</v>
      </c>
      <c r="C5" s="57"/>
      <c r="D5" s="73"/>
      <c r="E5" s="50"/>
      <c r="F5" s="93"/>
      <c r="G5" s="93"/>
      <c r="H5" s="93"/>
      <c r="I5" s="114"/>
      <c r="J5" s="114"/>
      <c r="K5" s="114"/>
      <c r="L5" s="114"/>
      <c r="M5" s="93"/>
      <c r="N5" s="114"/>
      <c r="O5" s="117"/>
      <c r="P5" s="111"/>
      <c r="Q5" s="111"/>
      <c r="R5" s="118"/>
      <c r="S5" s="117"/>
      <c r="T5" s="118"/>
      <c r="U5" s="114"/>
      <c r="V5" s="140"/>
      <c r="W5" s="137"/>
      <c r="X5" s="117"/>
      <c r="Y5" s="170"/>
      <c r="Z5" s="170"/>
      <c r="AA5" s="112"/>
      <c r="AB5" s="137"/>
      <c r="AC5" s="114"/>
      <c r="AD5" s="114"/>
      <c r="AE5" s="117"/>
      <c r="AF5" s="112"/>
      <c r="AG5" s="117"/>
      <c r="AH5" s="170"/>
      <c r="AI5" s="170"/>
      <c r="AJ5" s="170"/>
      <c r="AK5" s="170"/>
      <c r="AL5" s="170"/>
      <c r="AM5" s="170"/>
      <c r="AN5" s="170"/>
      <c r="AO5" s="112"/>
      <c r="AP5" s="114"/>
      <c r="AQ5" s="114"/>
      <c r="AR5" s="114"/>
      <c r="AS5" s="114"/>
      <c r="AT5" s="114"/>
      <c r="AU5" s="114"/>
      <c r="AV5" s="117"/>
      <c r="AW5" s="111"/>
      <c r="AX5" s="118"/>
      <c r="AY5" s="117"/>
      <c r="AZ5" s="111"/>
      <c r="BA5" s="118"/>
      <c r="BB5" s="114"/>
      <c r="BC5" s="114"/>
      <c r="BD5" s="111"/>
      <c r="BE5" s="191"/>
    </row>
    <row r="6" spans="1:61" ht="19.350000000000001" customHeight="1" x14ac:dyDescent="0.4">
      <c r="A6" s="3"/>
      <c r="B6" s="30"/>
      <c r="C6" s="58"/>
      <c r="D6" s="68"/>
      <c r="E6" s="51"/>
      <c r="F6" s="94"/>
      <c r="G6" s="94"/>
      <c r="H6" s="94"/>
      <c r="I6" s="94"/>
      <c r="J6" s="94"/>
      <c r="K6" s="94"/>
      <c r="L6" s="94"/>
      <c r="M6" s="94"/>
      <c r="N6" s="94"/>
      <c r="O6" s="58"/>
      <c r="P6" s="81"/>
      <c r="Q6" s="81"/>
      <c r="R6" s="119"/>
      <c r="S6" s="58"/>
      <c r="T6" s="119"/>
      <c r="U6" s="94"/>
      <c r="V6" s="141"/>
      <c r="W6" s="138"/>
      <c r="X6" s="58"/>
      <c r="Y6" s="68"/>
      <c r="Z6" s="68"/>
      <c r="AA6" s="51"/>
      <c r="AB6" s="138"/>
      <c r="AC6" s="94"/>
      <c r="AD6" s="94"/>
      <c r="AE6" s="58"/>
      <c r="AF6" s="51"/>
      <c r="AG6" s="58"/>
      <c r="AH6" s="68"/>
      <c r="AI6" s="68"/>
      <c r="AJ6" s="68"/>
      <c r="AK6" s="68"/>
      <c r="AL6" s="68"/>
      <c r="AM6" s="68"/>
      <c r="AN6" s="68"/>
      <c r="AO6" s="51"/>
      <c r="AP6" s="94"/>
      <c r="AQ6" s="94"/>
      <c r="AR6" s="94"/>
      <c r="AS6" s="94"/>
      <c r="AT6" s="94"/>
      <c r="AU6" s="94"/>
      <c r="AV6" s="58"/>
      <c r="AW6" s="81"/>
      <c r="AX6" s="119"/>
      <c r="AY6" s="58"/>
      <c r="AZ6" s="81"/>
      <c r="BA6" s="119"/>
      <c r="BB6" s="94"/>
      <c r="BC6" s="94"/>
      <c r="BD6" s="81"/>
      <c r="BE6" s="192"/>
    </row>
    <row r="7" spans="1:61" ht="19.350000000000001" customHeight="1" thickBot="1" x14ac:dyDescent="0.45">
      <c r="A7" s="14" t="s">
        <v>16</v>
      </c>
      <c r="B7" s="31" t="s">
        <v>6</v>
      </c>
      <c r="C7" s="59"/>
      <c r="D7" s="71"/>
      <c r="E7" s="52"/>
      <c r="F7" s="95"/>
      <c r="G7" s="95"/>
      <c r="H7" s="95"/>
      <c r="I7" s="95"/>
      <c r="J7" s="95"/>
      <c r="K7" s="95"/>
      <c r="L7" s="95"/>
      <c r="M7" s="95"/>
      <c r="N7" s="95"/>
      <c r="O7" s="59"/>
      <c r="P7" s="82"/>
      <c r="Q7" s="82"/>
      <c r="R7" s="120"/>
      <c r="S7" s="59"/>
      <c r="T7" s="120"/>
      <c r="U7" s="95"/>
      <c r="V7" s="142"/>
      <c r="W7" s="139"/>
      <c r="X7" s="59"/>
      <c r="Y7" s="71"/>
      <c r="Z7" s="71"/>
      <c r="AA7" s="52"/>
      <c r="AB7" s="139"/>
      <c r="AC7" s="95"/>
      <c r="AD7" s="95"/>
      <c r="AE7" s="59"/>
      <c r="AF7" s="52"/>
      <c r="AG7" s="59"/>
      <c r="AH7" s="71"/>
      <c r="AI7" s="71"/>
      <c r="AJ7" s="71"/>
      <c r="AK7" s="71"/>
      <c r="AL7" s="71"/>
      <c r="AM7" s="71"/>
      <c r="AN7" s="71"/>
      <c r="AO7" s="52"/>
      <c r="AP7" s="95"/>
      <c r="AQ7" s="95"/>
      <c r="AR7" s="95"/>
      <c r="AS7" s="95"/>
      <c r="AT7" s="95"/>
      <c r="AU7" s="95"/>
      <c r="AV7" s="59"/>
      <c r="AW7" s="82"/>
      <c r="AX7" s="120"/>
      <c r="AY7" s="59"/>
      <c r="AZ7" s="82"/>
      <c r="BA7" s="120"/>
      <c r="BB7" s="95"/>
      <c r="BC7" s="95"/>
      <c r="BD7" s="82"/>
      <c r="BE7" s="193"/>
    </row>
    <row r="8" spans="1:61" ht="19.350000000000001" customHeight="1" x14ac:dyDescent="0.4">
      <c r="A8" s="15" t="s">
        <v>20</v>
      </c>
      <c r="B8" s="23" t="s">
        <v>23</v>
      </c>
      <c r="C8" s="60"/>
      <c r="D8" s="72"/>
      <c r="E8" s="47"/>
      <c r="F8" s="96"/>
      <c r="G8" s="96"/>
      <c r="H8" s="96"/>
      <c r="I8" s="96"/>
      <c r="J8" s="96"/>
      <c r="K8" s="96"/>
      <c r="L8" s="96"/>
      <c r="M8" s="96"/>
      <c r="N8" s="96"/>
      <c r="O8" s="60"/>
      <c r="P8" s="83"/>
      <c r="Q8" s="83"/>
      <c r="R8" s="121"/>
      <c r="S8" s="60"/>
      <c r="T8" s="121"/>
      <c r="U8" s="143"/>
      <c r="V8" s="60"/>
      <c r="W8" s="161"/>
      <c r="X8" s="60"/>
      <c r="Y8" s="72"/>
      <c r="Z8" s="72"/>
      <c r="AA8" s="47"/>
      <c r="AB8" s="181"/>
      <c r="AC8" s="96"/>
      <c r="AD8" s="96"/>
      <c r="AE8" s="60"/>
      <c r="AF8" s="47"/>
      <c r="AG8" s="60"/>
      <c r="AH8" s="72"/>
      <c r="AI8" s="72"/>
      <c r="AJ8" s="72"/>
      <c r="AK8" s="72"/>
      <c r="AL8" s="72"/>
      <c r="AM8" s="72"/>
      <c r="AN8" s="72"/>
      <c r="AO8" s="47"/>
      <c r="AP8" s="96"/>
      <c r="AQ8" s="96"/>
      <c r="AR8" s="96"/>
      <c r="AS8" s="96"/>
      <c r="AT8" s="96"/>
      <c r="AU8" s="96"/>
      <c r="AV8" s="60"/>
      <c r="AW8" s="83"/>
      <c r="AX8" s="121"/>
      <c r="AY8" s="60"/>
      <c r="AZ8" s="83"/>
      <c r="BA8" s="121"/>
      <c r="BB8" s="96"/>
      <c r="BC8" s="96"/>
      <c r="BD8" s="83"/>
      <c r="BE8" s="194"/>
    </row>
    <row r="9" spans="1:61" s="22" customFormat="1" ht="19.350000000000001" customHeight="1" x14ac:dyDescent="0.4">
      <c r="A9" s="26" t="s">
        <v>13</v>
      </c>
      <c r="B9" s="27" t="s">
        <v>14</v>
      </c>
      <c r="C9" s="277">
        <v>0</v>
      </c>
      <c r="D9" s="278"/>
      <c r="E9" s="279"/>
      <c r="F9" s="97">
        <v>0</v>
      </c>
      <c r="G9" s="97">
        <v>0</v>
      </c>
      <c r="H9" s="97">
        <v>0</v>
      </c>
      <c r="I9" s="97">
        <v>210000</v>
      </c>
      <c r="J9" s="97">
        <v>0</v>
      </c>
      <c r="K9" s="97">
        <v>50000</v>
      </c>
      <c r="L9" s="97">
        <v>45000</v>
      </c>
      <c r="M9" s="97">
        <v>0</v>
      </c>
      <c r="N9" s="97">
        <v>0</v>
      </c>
      <c r="O9" s="122">
        <v>119000</v>
      </c>
      <c r="P9" s="84">
        <v>286000</v>
      </c>
      <c r="Q9" s="84">
        <v>300000</v>
      </c>
      <c r="R9" s="115">
        <v>800000</v>
      </c>
      <c r="S9" s="122">
        <v>500000</v>
      </c>
      <c r="T9" s="116">
        <v>73000</v>
      </c>
      <c r="U9" s="135">
        <v>0</v>
      </c>
      <c r="V9" s="277">
        <v>0</v>
      </c>
      <c r="W9" s="278"/>
      <c r="X9" s="264">
        <v>0</v>
      </c>
      <c r="Y9" s="265"/>
      <c r="Z9" s="265"/>
      <c r="AA9" s="266"/>
      <c r="AB9" s="180">
        <v>0</v>
      </c>
      <c r="AC9" s="97">
        <v>0</v>
      </c>
      <c r="AD9" s="97">
        <v>0</v>
      </c>
      <c r="AE9" s="220">
        <v>60000</v>
      </c>
      <c r="AF9" s="221">
        <v>1740000</v>
      </c>
      <c r="AG9" s="225">
        <v>1162000</v>
      </c>
      <c r="AH9" s="226">
        <v>500000</v>
      </c>
      <c r="AI9" s="226">
        <v>36000</v>
      </c>
      <c r="AJ9" s="226">
        <v>212000</v>
      </c>
      <c r="AK9" s="226">
        <v>82000</v>
      </c>
      <c r="AL9" s="226">
        <v>250000</v>
      </c>
      <c r="AM9" s="226">
        <v>10000</v>
      </c>
      <c r="AN9" s="226">
        <v>500000</v>
      </c>
      <c r="AO9" s="227">
        <v>53000</v>
      </c>
      <c r="AP9" s="97">
        <v>0</v>
      </c>
      <c r="AQ9" s="97">
        <v>0</v>
      </c>
      <c r="AR9" s="97">
        <v>100000</v>
      </c>
      <c r="AS9" s="97">
        <v>0</v>
      </c>
      <c r="AT9" s="97">
        <v>0</v>
      </c>
      <c r="AU9" s="97">
        <v>0</v>
      </c>
      <c r="AV9" s="229">
        <v>210000</v>
      </c>
      <c r="AW9" s="84">
        <v>140000</v>
      </c>
      <c r="AX9" s="231">
        <v>500000</v>
      </c>
      <c r="AY9" s="235">
        <v>1490000</v>
      </c>
      <c r="AZ9" s="84">
        <v>340000</v>
      </c>
      <c r="BA9" s="233">
        <v>300000</v>
      </c>
      <c r="BB9" s="97">
        <v>0</v>
      </c>
      <c r="BC9" s="97">
        <v>0</v>
      </c>
      <c r="BD9" s="84">
        <v>0</v>
      </c>
      <c r="BE9" s="195">
        <f>SUM(C9:BD9)</f>
        <v>10068000</v>
      </c>
    </row>
    <row r="10" spans="1:61" ht="19.350000000000001" customHeight="1" x14ac:dyDescent="0.4">
      <c r="A10" s="4" t="s">
        <v>0</v>
      </c>
      <c r="B10" s="24" t="s">
        <v>7</v>
      </c>
      <c r="C10" s="61"/>
      <c r="D10" s="69"/>
      <c r="E10" s="44"/>
      <c r="F10" s="98"/>
      <c r="G10" s="98"/>
      <c r="H10" s="98"/>
      <c r="I10" s="98">
        <v>158.11000000000001</v>
      </c>
      <c r="J10" s="98"/>
      <c r="K10" s="98">
        <v>166</v>
      </c>
      <c r="L10" s="98">
        <v>180</v>
      </c>
      <c r="M10" s="98"/>
      <c r="N10" s="98"/>
      <c r="O10" s="61">
        <v>157</v>
      </c>
      <c r="P10" s="85">
        <v>160.11000000000001</v>
      </c>
      <c r="Q10" s="85">
        <v>165.05</v>
      </c>
      <c r="R10" s="123">
        <v>165.1</v>
      </c>
      <c r="S10" s="61">
        <v>165.5</v>
      </c>
      <c r="T10" s="123">
        <v>167</v>
      </c>
      <c r="U10" s="144"/>
      <c r="V10" s="61"/>
      <c r="W10" s="162"/>
      <c r="X10" s="61"/>
      <c r="Y10" s="69"/>
      <c r="Z10" s="69"/>
      <c r="AA10" s="44"/>
      <c r="AB10" s="182"/>
      <c r="AC10" s="98"/>
      <c r="AD10" s="98"/>
      <c r="AE10" s="61">
        <v>139</v>
      </c>
      <c r="AF10" s="44">
        <v>140</v>
      </c>
      <c r="AG10" s="61">
        <v>139</v>
      </c>
      <c r="AH10" s="69">
        <v>139.52000000000001</v>
      </c>
      <c r="AI10" s="69">
        <v>140.1</v>
      </c>
      <c r="AJ10" s="69">
        <v>140.19999999999999</v>
      </c>
      <c r="AK10" s="69">
        <v>141.5</v>
      </c>
      <c r="AL10" s="69">
        <v>141.69999999999999</v>
      </c>
      <c r="AM10" s="69">
        <v>142</v>
      </c>
      <c r="AN10" s="69">
        <v>142.01</v>
      </c>
      <c r="AO10" s="44">
        <v>142.05000000000001</v>
      </c>
      <c r="AP10" s="98"/>
      <c r="AQ10" s="98"/>
      <c r="AR10" s="98">
        <v>150</v>
      </c>
      <c r="AS10" s="98"/>
      <c r="AT10" s="98"/>
      <c r="AU10" s="98"/>
      <c r="AV10" s="61">
        <v>133</v>
      </c>
      <c r="AW10" s="85">
        <v>138.19999999999999</v>
      </c>
      <c r="AX10" s="123">
        <v>145.19999999999999</v>
      </c>
      <c r="AY10" s="61">
        <v>143</v>
      </c>
      <c r="AZ10" s="85">
        <v>144.54</v>
      </c>
      <c r="BA10" s="123">
        <v>144.55000000000001</v>
      </c>
      <c r="BB10" s="98"/>
      <c r="BC10" s="98"/>
      <c r="BD10" s="85"/>
      <c r="BE10" s="195"/>
    </row>
    <row r="11" spans="1:61" s="2" customFormat="1" ht="19.350000000000001" customHeight="1" thickBot="1" x14ac:dyDescent="0.45">
      <c r="A11" s="20" t="s">
        <v>4</v>
      </c>
      <c r="B11" s="25" t="s">
        <v>8</v>
      </c>
      <c r="C11" s="74"/>
      <c r="D11" s="77"/>
      <c r="E11" s="56"/>
      <c r="F11" s="99"/>
      <c r="G11" s="99"/>
      <c r="H11" s="99"/>
      <c r="I11" s="99">
        <v>158.11000000000001</v>
      </c>
      <c r="J11" s="99"/>
      <c r="K11" s="99">
        <v>166</v>
      </c>
      <c r="L11" s="99">
        <v>180</v>
      </c>
      <c r="M11" s="99"/>
      <c r="N11" s="99"/>
      <c r="O11" s="243">
        <v>163.5</v>
      </c>
      <c r="P11" s="244"/>
      <c r="Q11" s="244"/>
      <c r="R11" s="245"/>
      <c r="S11" s="243">
        <v>165.69</v>
      </c>
      <c r="T11" s="245"/>
      <c r="U11" s="132"/>
      <c r="V11" s="152"/>
      <c r="W11" s="163"/>
      <c r="X11" s="74"/>
      <c r="Y11" s="77"/>
      <c r="Z11" s="77"/>
      <c r="AA11" s="56"/>
      <c r="AB11" s="177"/>
      <c r="AC11" s="99"/>
      <c r="AD11" s="99"/>
      <c r="AE11" s="243">
        <v>139.96666666666667</v>
      </c>
      <c r="AF11" s="245"/>
      <c r="AG11" s="243">
        <v>140.12</v>
      </c>
      <c r="AH11" s="244"/>
      <c r="AI11" s="244"/>
      <c r="AJ11" s="244"/>
      <c r="AK11" s="244"/>
      <c r="AL11" s="244"/>
      <c r="AM11" s="244"/>
      <c r="AN11" s="244"/>
      <c r="AO11" s="245"/>
      <c r="AP11" s="99"/>
      <c r="AQ11" s="99"/>
      <c r="AR11" s="99">
        <v>150</v>
      </c>
      <c r="AS11" s="99"/>
      <c r="AT11" s="99"/>
      <c r="AU11" s="99"/>
      <c r="AV11" s="243">
        <v>141.03</v>
      </c>
      <c r="AW11" s="244"/>
      <c r="AX11" s="245"/>
      <c r="AY11" s="243">
        <v>143.46413145539904</v>
      </c>
      <c r="AZ11" s="244"/>
      <c r="BA11" s="245"/>
      <c r="BB11" s="99"/>
      <c r="BC11" s="99"/>
      <c r="BD11" s="202"/>
      <c r="BE11" s="196"/>
    </row>
    <row r="12" spans="1:61" ht="19.350000000000001" customHeight="1" x14ac:dyDescent="0.4">
      <c r="A12" s="12" t="s">
        <v>21</v>
      </c>
      <c r="B12" s="32" t="s">
        <v>24</v>
      </c>
      <c r="C12" s="62"/>
      <c r="D12" s="76"/>
      <c r="E12" s="46"/>
      <c r="F12" s="100"/>
      <c r="G12" s="100"/>
      <c r="H12" s="100"/>
      <c r="I12" s="100"/>
      <c r="J12" s="100"/>
      <c r="K12" s="100"/>
      <c r="L12" s="100"/>
      <c r="M12" s="100"/>
      <c r="N12" s="100"/>
      <c r="O12" s="62"/>
      <c r="P12" s="86"/>
      <c r="Q12" s="86"/>
      <c r="R12" s="124"/>
      <c r="S12" s="62"/>
      <c r="T12" s="124"/>
      <c r="U12" s="145"/>
      <c r="V12" s="153"/>
      <c r="W12" s="164"/>
      <c r="X12" s="153"/>
      <c r="Y12" s="171"/>
      <c r="Z12" s="171"/>
      <c r="AA12" s="154"/>
      <c r="AB12" s="183"/>
      <c r="AC12" s="212"/>
      <c r="AD12" s="212"/>
      <c r="AE12" s="153"/>
      <c r="AF12" s="154"/>
      <c r="AG12" s="153"/>
      <c r="AH12" s="171"/>
      <c r="AI12" s="171"/>
      <c r="AJ12" s="171"/>
      <c r="AK12" s="171"/>
      <c r="AL12" s="171"/>
      <c r="AM12" s="171"/>
      <c r="AN12" s="171"/>
      <c r="AO12" s="154"/>
      <c r="AP12" s="212"/>
      <c r="AQ12" s="212"/>
      <c r="AR12" s="212"/>
      <c r="AS12" s="212"/>
      <c r="AT12" s="212"/>
      <c r="AU12" s="212"/>
      <c r="AV12" s="153"/>
      <c r="AW12" s="203"/>
      <c r="AX12" s="236"/>
      <c r="AY12" s="153"/>
      <c r="AZ12" s="203"/>
      <c r="BA12" s="236"/>
      <c r="BB12" s="212"/>
      <c r="BC12" s="212"/>
      <c r="BD12" s="203"/>
      <c r="BE12" s="197"/>
    </row>
    <row r="13" spans="1:61" ht="19.350000000000001" customHeight="1" x14ac:dyDescent="0.4">
      <c r="A13" s="5" t="s">
        <v>13</v>
      </c>
      <c r="B13" s="33" t="s">
        <v>14</v>
      </c>
      <c r="C13" s="63">
        <v>400000</v>
      </c>
      <c r="D13" s="75">
        <v>1244000</v>
      </c>
      <c r="E13" s="54">
        <v>3128000</v>
      </c>
      <c r="F13" s="101">
        <v>320000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1060000</v>
      </c>
      <c r="N13" s="101">
        <v>0</v>
      </c>
      <c r="O13" s="253">
        <v>0</v>
      </c>
      <c r="P13" s="254"/>
      <c r="Q13" s="254"/>
      <c r="R13" s="255"/>
      <c r="S13" s="63"/>
      <c r="T13" s="131"/>
      <c r="U13" s="136">
        <v>0</v>
      </c>
      <c r="V13" s="63">
        <v>420000</v>
      </c>
      <c r="W13" s="165">
        <v>300000</v>
      </c>
      <c r="X13" s="63">
        <v>400000</v>
      </c>
      <c r="Y13" s="75">
        <v>250000</v>
      </c>
      <c r="Z13" s="75">
        <v>70000</v>
      </c>
      <c r="AA13" s="54">
        <v>3960000</v>
      </c>
      <c r="AB13" s="178">
        <v>0</v>
      </c>
      <c r="AC13" s="101">
        <v>3155000</v>
      </c>
      <c r="AD13" s="101">
        <v>0</v>
      </c>
      <c r="AE13" s="253">
        <v>0</v>
      </c>
      <c r="AF13" s="255"/>
      <c r="AG13" s="253">
        <v>0</v>
      </c>
      <c r="AH13" s="254"/>
      <c r="AI13" s="254"/>
      <c r="AJ13" s="254"/>
      <c r="AK13" s="254"/>
      <c r="AL13" s="254"/>
      <c r="AM13" s="254"/>
      <c r="AN13" s="254"/>
      <c r="AO13" s="255"/>
      <c r="AP13" s="101">
        <v>0</v>
      </c>
      <c r="AQ13" s="101">
        <v>1700000</v>
      </c>
      <c r="AR13" s="101">
        <v>0</v>
      </c>
      <c r="AS13" s="101">
        <v>0</v>
      </c>
      <c r="AT13" s="101">
        <v>1280000</v>
      </c>
      <c r="AU13" s="101">
        <v>0</v>
      </c>
      <c r="AV13" s="253">
        <v>0</v>
      </c>
      <c r="AW13" s="254"/>
      <c r="AX13" s="255"/>
      <c r="AY13" s="253">
        <v>0</v>
      </c>
      <c r="AZ13" s="254"/>
      <c r="BA13" s="255"/>
      <c r="BB13" s="101">
        <v>0</v>
      </c>
      <c r="BC13" s="101">
        <v>0</v>
      </c>
      <c r="BD13" s="204">
        <v>0</v>
      </c>
      <c r="BE13" s="195">
        <f>SUM(C13:BD13)</f>
        <v>17687000</v>
      </c>
    </row>
    <row r="14" spans="1:61" ht="19.350000000000001" customHeight="1" x14ac:dyDescent="0.4">
      <c r="A14" s="5" t="s">
        <v>15</v>
      </c>
      <c r="B14" s="33" t="s">
        <v>9</v>
      </c>
      <c r="C14" s="64">
        <v>153</v>
      </c>
      <c r="D14" s="70">
        <v>154</v>
      </c>
      <c r="E14" s="45">
        <v>155</v>
      </c>
      <c r="F14" s="102">
        <v>152</v>
      </c>
      <c r="G14" s="102"/>
      <c r="H14" s="102"/>
      <c r="I14" s="102"/>
      <c r="J14" s="102"/>
      <c r="K14" s="102"/>
      <c r="L14" s="102"/>
      <c r="M14" s="102">
        <v>162</v>
      </c>
      <c r="N14" s="102"/>
      <c r="O14" s="64"/>
      <c r="P14" s="87"/>
      <c r="Q14" s="87"/>
      <c r="R14" s="125"/>
      <c r="S14" s="64"/>
      <c r="T14" s="125"/>
      <c r="U14" s="146"/>
      <c r="V14" s="64">
        <v>165</v>
      </c>
      <c r="W14" s="166">
        <v>166</v>
      </c>
      <c r="X14" s="64">
        <v>160</v>
      </c>
      <c r="Y14" s="70">
        <v>162</v>
      </c>
      <c r="Z14" s="70">
        <v>162.99</v>
      </c>
      <c r="AA14" s="45">
        <v>163</v>
      </c>
      <c r="AB14" s="184"/>
      <c r="AC14" s="102">
        <v>147</v>
      </c>
      <c r="AD14" s="102"/>
      <c r="AE14" s="64"/>
      <c r="AF14" s="45"/>
      <c r="AG14" s="64"/>
      <c r="AH14" s="70"/>
      <c r="AI14" s="70"/>
      <c r="AJ14" s="70"/>
      <c r="AK14" s="70"/>
      <c r="AL14" s="70"/>
      <c r="AM14" s="70"/>
      <c r="AN14" s="70"/>
      <c r="AO14" s="45"/>
      <c r="AP14" s="102"/>
      <c r="AQ14" s="102">
        <v>147</v>
      </c>
      <c r="AR14" s="102"/>
      <c r="AS14" s="102"/>
      <c r="AT14" s="102">
        <v>145</v>
      </c>
      <c r="AU14" s="102"/>
      <c r="AV14" s="64"/>
      <c r="AW14" s="87"/>
      <c r="AX14" s="125"/>
      <c r="AY14" s="64"/>
      <c r="AZ14" s="87"/>
      <c r="BA14" s="125"/>
      <c r="BB14" s="102"/>
      <c r="BC14" s="102"/>
      <c r="BD14" s="87"/>
      <c r="BE14" s="195"/>
    </row>
    <row r="15" spans="1:61" s="2" customFormat="1" ht="19.350000000000001" customHeight="1" thickBot="1" x14ac:dyDescent="0.45">
      <c r="A15" s="13" t="s">
        <v>17</v>
      </c>
      <c r="B15" s="34" t="s">
        <v>10</v>
      </c>
      <c r="C15" s="274">
        <v>154.57</v>
      </c>
      <c r="D15" s="275"/>
      <c r="E15" s="276"/>
      <c r="F15" s="103">
        <v>152</v>
      </c>
      <c r="G15" s="103"/>
      <c r="H15" s="103"/>
      <c r="I15" s="103"/>
      <c r="J15" s="103"/>
      <c r="K15" s="103"/>
      <c r="L15" s="103"/>
      <c r="M15" s="103">
        <v>162</v>
      </c>
      <c r="N15" s="103"/>
      <c r="O15" s="126"/>
      <c r="P15" s="88"/>
      <c r="Q15" s="88"/>
      <c r="R15" s="127"/>
      <c r="S15" s="126"/>
      <c r="T15" s="127"/>
      <c r="U15" s="147"/>
      <c r="V15" s="274">
        <v>165.42</v>
      </c>
      <c r="W15" s="275"/>
      <c r="X15" s="261">
        <v>162.69</v>
      </c>
      <c r="Y15" s="262"/>
      <c r="Z15" s="262"/>
      <c r="AA15" s="263"/>
      <c r="AB15" s="185"/>
      <c r="AC15" s="213">
        <v>147</v>
      </c>
      <c r="AD15" s="213"/>
      <c r="AE15" s="218"/>
      <c r="AF15" s="219"/>
      <c r="AG15" s="222"/>
      <c r="AH15" s="223"/>
      <c r="AI15" s="223"/>
      <c r="AJ15" s="223"/>
      <c r="AK15" s="223"/>
      <c r="AL15" s="223"/>
      <c r="AM15" s="223"/>
      <c r="AN15" s="223"/>
      <c r="AO15" s="224"/>
      <c r="AP15" s="213"/>
      <c r="AQ15" s="213">
        <v>147</v>
      </c>
      <c r="AR15" s="213"/>
      <c r="AS15" s="213"/>
      <c r="AT15" s="213">
        <v>145</v>
      </c>
      <c r="AU15" s="213"/>
      <c r="AV15" s="228"/>
      <c r="AW15" s="205"/>
      <c r="AX15" s="230"/>
      <c r="AY15" s="234"/>
      <c r="AZ15" s="205"/>
      <c r="BA15" s="232"/>
      <c r="BB15" s="213"/>
      <c r="BC15" s="213"/>
      <c r="BD15" s="205"/>
      <c r="BE15" s="198"/>
      <c r="BG15" s="49"/>
      <c r="BH15" s="49"/>
      <c r="BI15" s="49"/>
    </row>
    <row r="16" spans="1:61" ht="19.350000000000001" customHeight="1" thickBot="1" x14ac:dyDescent="0.45">
      <c r="A16" s="8"/>
      <c r="B16" s="35"/>
      <c r="C16" s="65"/>
      <c r="D16" s="79"/>
      <c r="E16" s="53"/>
      <c r="F16" s="104"/>
      <c r="G16" s="104"/>
      <c r="H16" s="104"/>
      <c r="I16" s="104"/>
      <c r="J16" s="104"/>
      <c r="K16" s="104"/>
      <c r="L16" s="104"/>
      <c r="M16" s="104"/>
      <c r="N16" s="104"/>
      <c r="O16" s="65"/>
      <c r="P16" s="89"/>
      <c r="Q16" s="89"/>
      <c r="R16" s="128"/>
      <c r="S16" s="65"/>
      <c r="T16" s="128"/>
      <c r="U16" s="148"/>
      <c r="V16" s="155"/>
      <c r="W16" s="167"/>
      <c r="X16" s="65"/>
      <c r="Y16" s="79"/>
      <c r="Z16" s="79"/>
      <c r="AA16" s="53"/>
      <c r="AB16" s="186"/>
      <c r="AC16" s="214"/>
      <c r="AD16" s="214"/>
      <c r="AE16" s="155"/>
      <c r="AF16" s="156"/>
      <c r="AG16" s="155"/>
      <c r="AH16" s="173"/>
      <c r="AI16" s="173"/>
      <c r="AJ16" s="173"/>
      <c r="AK16" s="173"/>
      <c r="AL16" s="173"/>
      <c r="AM16" s="173"/>
      <c r="AN16" s="173"/>
      <c r="AO16" s="156"/>
      <c r="AP16" s="214"/>
      <c r="AQ16" s="214"/>
      <c r="AR16" s="214"/>
      <c r="AS16" s="214"/>
      <c r="AT16" s="214"/>
      <c r="AU16" s="214"/>
      <c r="AV16" s="155"/>
      <c r="AW16" s="206"/>
      <c r="AX16" s="237"/>
      <c r="AY16" s="155"/>
      <c r="AZ16" s="206"/>
      <c r="BA16" s="237"/>
      <c r="BB16" s="214"/>
      <c r="BC16" s="214"/>
      <c r="BD16" s="206"/>
      <c r="BE16" s="199"/>
      <c r="BF16" s="2"/>
      <c r="BG16" s="40"/>
      <c r="BH16" s="40"/>
      <c r="BI16" s="40"/>
    </row>
    <row r="17" spans="1:75" ht="19.350000000000001" customHeight="1" x14ac:dyDescent="0.4">
      <c r="A17" s="11" t="s">
        <v>2</v>
      </c>
      <c r="B17" s="36" t="s">
        <v>11</v>
      </c>
      <c r="C17" s="66"/>
      <c r="D17" s="78"/>
      <c r="E17" s="48"/>
      <c r="F17" s="105"/>
      <c r="G17" s="105"/>
      <c r="H17" s="105"/>
      <c r="I17" s="105"/>
      <c r="J17" s="105"/>
      <c r="K17" s="105"/>
      <c r="L17" s="105"/>
      <c r="M17" s="105"/>
      <c r="N17" s="105"/>
      <c r="O17" s="66"/>
      <c r="P17" s="90"/>
      <c r="Q17" s="90"/>
      <c r="R17" s="129"/>
      <c r="S17" s="66"/>
      <c r="T17" s="129"/>
      <c r="U17" s="149"/>
      <c r="V17" s="157"/>
      <c r="W17" s="168"/>
      <c r="X17" s="157"/>
      <c r="Y17" s="172"/>
      <c r="Z17" s="172"/>
      <c r="AA17" s="158"/>
      <c r="AB17" s="187"/>
      <c r="AC17" s="215"/>
      <c r="AD17" s="215"/>
      <c r="AE17" s="157"/>
      <c r="AF17" s="158"/>
      <c r="AG17" s="157"/>
      <c r="AH17" s="172"/>
      <c r="AI17" s="172"/>
      <c r="AJ17" s="172"/>
      <c r="AK17" s="172"/>
      <c r="AL17" s="172"/>
      <c r="AM17" s="172"/>
      <c r="AN17" s="172"/>
      <c r="AO17" s="158"/>
      <c r="AP17" s="215"/>
      <c r="AQ17" s="215"/>
      <c r="AR17" s="215"/>
      <c r="AS17" s="215"/>
      <c r="AT17" s="215"/>
      <c r="AU17" s="215"/>
      <c r="AV17" s="157"/>
      <c r="AW17" s="207"/>
      <c r="AX17" s="238"/>
      <c r="AY17" s="157"/>
      <c r="AZ17" s="207"/>
      <c r="BA17" s="238"/>
      <c r="BB17" s="215"/>
      <c r="BC17" s="215"/>
      <c r="BD17" s="207"/>
      <c r="BE17" s="200"/>
      <c r="BF17" s="2"/>
    </row>
    <row r="18" spans="1:75" ht="19.350000000000001" customHeight="1" x14ac:dyDescent="0.4">
      <c r="A18" s="6" t="s">
        <v>19</v>
      </c>
      <c r="B18" s="37" t="s">
        <v>18</v>
      </c>
      <c r="C18" s="246">
        <v>0</v>
      </c>
      <c r="D18" s="256"/>
      <c r="E18" s="247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246">
        <v>0</v>
      </c>
      <c r="P18" s="256"/>
      <c r="Q18" s="256"/>
      <c r="R18" s="247"/>
      <c r="S18" s="246">
        <v>0</v>
      </c>
      <c r="T18" s="247"/>
      <c r="U18" s="133">
        <v>0</v>
      </c>
      <c r="V18" s="246">
        <v>0</v>
      </c>
      <c r="W18" s="256"/>
      <c r="X18" s="267">
        <v>0</v>
      </c>
      <c r="Y18" s="268"/>
      <c r="Z18" s="268"/>
      <c r="AA18" s="269"/>
      <c r="AB18" s="179">
        <v>0</v>
      </c>
      <c r="AC18" s="106">
        <v>0</v>
      </c>
      <c r="AD18" s="106">
        <v>0</v>
      </c>
      <c r="AE18" s="246">
        <v>0</v>
      </c>
      <c r="AF18" s="247"/>
      <c r="AG18" s="246">
        <v>0</v>
      </c>
      <c r="AH18" s="256"/>
      <c r="AI18" s="256"/>
      <c r="AJ18" s="256"/>
      <c r="AK18" s="256"/>
      <c r="AL18" s="256"/>
      <c r="AM18" s="256"/>
      <c r="AN18" s="256"/>
      <c r="AO18" s="247"/>
      <c r="AP18" s="106">
        <v>0</v>
      </c>
      <c r="AQ18" s="106">
        <v>0</v>
      </c>
      <c r="AR18" s="106">
        <v>0</v>
      </c>
      <c r="AS18" s="106">
        <v>0</v>
      </c>
      <c r="AT18" s="106">
        <v>0</v>
      </c>
      <c r="AU18" s="106">
        <v>0</v>
      </c>
      <c r="AV18" s="246">
        <v>0</v>
      </c>
      <c r="AW18" s="256"/>
      <c r="AX18" s="247"/>
      <c r="AY18" s="246">
        <v>0</v>
      </c>
      <c r="AZ18" s="256"/>
      <c r="BA18" s="247"/>
      <c r="BB18" s="106">
        <v>0</v>
      </c>
      <c r="BC18" s="106">
        <v>0</v>
      </c>
      <c r="BD18" s="208">
        <v>0</v>
      </c>
      <c r="BE18" s="195">
        <f>SUM(C18:BD18)</f>
        <v>0</v>
      </c>
      <c r="BF18" s="2"/>
    </row>
    <row r="19" spans="1:75" ht="19.8" thickBot="1" x14ac:dyDescent="0.45">
      <c r="A19" s="9" t="s">
        <v>27</v>
      </c>
      <c r="B19" s="41" t="s">
        <v>29</v>
      </c>
      <c r="C19" s="248">
        <v>0</v>
      </c>
      <c r="D19" s="257"/>
      <c r="E19" s="249"/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248">
        <v>0</v>
      </c>
      <c r="P19" s="257"/>
      <c r="Q19" s="257"/>
      <c r="R19" s="249"/>
      <c r="S19" s="248">
        <v>0</v>
      </c>
      <c r="T19" s="249"/>
      <c r="U19" s="150">
        <v>0</v>
      </c>
      <c r="V19" s="248">
        <v>0</v>
      </c>
      <c r="W19" s="257"/>
      <c r="X19" s="270">
        <v>0</v>
      </c>
      <c r="Y19" s="271"/>
      <c r="Z19" s="271"/>
      <c r="AA19" s="272"/>
      <c r="AB19" s="188">
        <v>0</v>
      </c>
      <c r="AC19" s="216">
        <v>0</v>
      </c>
      <c r="AD19" s="216">
        <v>0</v>
      </c>
      <c r="AE19" s="248">
        <v>0</v>
      </c>
      <c r="AF19" s="249"/>
      <c r="AG19" s="248">
        <v>0</v>
      </c>
      <c r="AH19" s="257"/>
      <c r="AI19" s="257"/>
      <c r="AJ19" s="257"/>
      <c r="AK19" s="257"/>
      <c r="AL19" s="257"/>
      <c r="AM19" s="257"/>
      <c r="AN19" s="257"/>
      <c r="AO19" s="249"/>
      <c r="AP19" s="216">
        <v>0</v>
      </c>
      <c r="AQ19" s="216">
        <v>0</v>
      </c>
      <c r="AR19" s="216">
        <v>0</v>
      </c>
      <c r="AS19" s="216">
        <v>0</v>
      </c>
      <c r="AT19" s="216">
        <v>0</v>
      </c>
      <c r="AU19" s="216">
        <v>0</v>
      </c>
      <c r="AV19" s="248">
        <v>0</v>
      </c>
      <c r="AW19" s="257"/>
      <c r="AX19" s="249"/>
      <c r="AY19" s="248">
        <v>0</v>
      </c>
      <c r="AZ19" s="257"/>
      <c r="BA19" s="249"/>
      <c r="BB19" s="216">
        <v>0</v>
      </c>
      <c r="BC19" s="216">
        <v>0</v>
      </c>
      <c r="BD19" s="209">
        <v>0</v>
      </c>
      <c r="BE19" s="196">
        <f>SUM(C19:BD19)</f>
        <v>0</v>
      </c>
      <c r="BF19" s="2"/>
    </row>
    <row r="20" spans="1:75" ht="19.350000000000001" customHeight="1" thickBot="1" x14ac:dyDescent="0.45">
      <c r="A20" s="8"/>
      <c r="B20" s="35"/>
      <c r="C20" s="65"/>
      <c r="D20" s="79"/>
      <c r="E20" s="53"/>
      <c r="F20" s="104"/>
      <c r="G20" s="104"/>
      <c r="H20" s="104"/>
      <c r="I20" s="104"/>
      <c r="J20" s="104"/>
      <c r="K20" s="104"/>
      <c r="L20" s="104"/>
      <c r="M20" s="104"/>
      <c r="N20" s="104"/>
      <c r="O20" s="65"/>
      <c r="P20" s="89"/>
      <c r="Q20" s="89"/>
      <c r="R20" s="128"/>
      <c r="S20" s="65"/>
      <c r="T20" s="128"/>
      <c r="U20" s="148"/>
      <c r="V20" s="155"/>
      <c r="W20" s="167"/>
      <c r="X20" s="155"/>
      <c r="Y20" s="173"/>
      <c r="Z20" s="173"/>
      <c r="AA20" s="156"/>
      <c r="AB20" s="186"/>
      <c r="AC20" s="214"/>
      <c r="AD20" s="214"/>
      <c r="AE20" s="155"/>
      <c r="AF20" s="156"/>
      <c r="AG20" s="155"/>
      <c r="AH20" s="173"/>
      <c r="AI20" s="173"/>
      <c r="AJ20" s="173"/>
      <c r="AK20" s="173"/>
      <c r="AL20" s="173"/>
      <c r="AM20" s="173"/>
      <c r="AN20" s="173"/>
      <c r="AO20" s="156"/>
      <c r="AP20" s="214"/>
      <c r="AQ20" s="214"/>
      <c r="AR20" s="214"/>
      <c r="AS20" s="214"/>
      <c r="AT20" s="214"/>
      <c r="AU20" s="214"/>
      <c r="AV20" s="155"/>
      <c r="AW20" s="206"/>
      <c r="AX20" s="237"/>
      <c r="AY20" s="155"/>
      <c r="AZ20" s="206"/>
      <c r="BA20" s="237"/>
      <c r="BB20" s="214"/>
      <c r="BC20" s="214"/>
      <c r="BD20" s="206"/>
      <c r="BE20" s="201"/>
      <c r="BF20" s="2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</row>
    <row r="21" spans="1:75" ht="19.350000000000001" customHeight="1" x14ac:dyDescent="0.4">
      <c r="A21" s="10" t="s">
        <v>1</v>
      </c>
      <c r="B21" s="38" t="s">
        <v>12</v>
      </c>
      <c r="C21" s="67"/>
      <c r="D21" s="80"/>
      <c r="E21" s="55"/>
      <c r="F21" s="108"/>
      <c r="G21" s="108"/>
      <c r="H21" s="108"/>
      <c r="I21" s="108"/>
      <c r="J21" s="108"/>
      <c r="K21" s="108"/>
      <c r="L21" s="108"/>
      <c r="M21" s="108"/>
      <c r="N21" s="108"/>
      <c r="O21" s="67"/>
      <c r="P21" s="91"/>
      <c r="Q21" s="91"/>
      <c r="R21" s="130"/>
      <c r="S21" s="67"/>
      <c r="T21" s="130"/>
      <c r="U21" s="151"/>
      <c r="V21" s="159"/>
      <c r="W21" s="169"/>
      <c r="X21" s="159"/>
      <c r="Y21" s="174"/>
      <c r="Z21" s="174"/>
      <c r="AA21" s="160"/>
      <c r="AB21" s="189"/>
      <c r="AC21" s="217"/>
      <c r="AD21" s="217"/>
      <c r="AE21" s="159"/>
      <c r="AF21" s="160"/>
      <c r="AG21" s="159"/>
      <c r="AH21" s="174"/>
      <c r="AI21" s="174"/>
      <c r="AJ21" s="174"/>
      <c r="AK21" s="174"/>
      <c r="AL21" s="174"/>
      <c r="AM21" s="174"/>
      <c r="AN21" s="174"/>
      <c r="AO21" s="160"/>
      <c r="AP21" s="217"/>
      <c r="AQ21" s="217"/>
      <c r="AR21" s="217"/>
      <c r="AS21" s="217"/>
      <c r="AT21" s="217"/>
      <c r="AU21" s="217"/>
      <c r="AV21" s="159"/>
      <c r="AW21" s="210"/>
      <c r="AX21" s="239"/>
      <c r="AY21" s="159"/>
      <c r="AZ21" s="210"/>
      <c r="BA21" s="239"/>
      <c r="BB21" s="217"/>
      <c r="BC21" s="217"/>
      <c r="BD21" s="210"/>
      <c r="BE21" s="197"/>
      <c r="BF21" s="2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</row>
    <row r="22" spans="1:75" ht="19.350000000000001" customHeight="1" thickBot="1" x14ac:dyDescent="0.45">
      <c r="A22" s="7" t="s">
        <v>22</v>
      </c>
      <c r="B22" s="39" t="s">
        <v>25</v>
      </c>
      <c r="C22" s="240">
        <v>0</v>
      </c>
      <c r="D22" s="241"/>
      <c r="E22" s="242"/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240">
        <v>0</v>
      </c>
      <c r="P22" s="241"/>
      <c r="Q22" s="241"/>
      <c r="R22" s="242"/>
      <c r="S22" s="240">
        <v>0</v>
      </c>
      <c r="T22" s="242"/>
      <c r="U22" s="134">
        <v>0</v>
      </c>
      <c r="V22" s="240">
        <v>0</v>
      </c>
      <c r="W22" s="241"/>
      <c r="X22" s="258">
        <v>0</v>
      </c>
      <c r="Y22" s="259"/>
      <c r="Z22" s="259"/>
      <c r="AA22" s="260"/>
      <c r="AB22" s="176">
        <v>0</v>
      </c>
      <c r="AC22" s="109">
        <v>0</v>
      </c>
      <c r="AD22" s="109">
        <v>0</v>
      </c>
      <c r="AE22" s="240">
        <v>0</v>
      </c>
      <c r="AF22" s="242"/>
      <c r="AG22" s="240">
        <v>0</v>
      </c>
      <c r="AH22" s="241"/>
      <c r="AI22" s="241"/>
      <c r="AJ22" s="241"/>
      <c r="AK22" s="241"/>
      <c r="AL22" s="241"/>
      <c r="AM22" s="241"/>
      <c r="AN22" s="241"/>
      <c r="AO22" s="242"/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240">
        <v>0</v>
      </c>
      <c r="AW22" s="241"/>
      <c r="AX22" s="242"/>
      <c r="AY22" s="240">
        <v>0</v>
      </c>
      <c r="AZ22" s="241"/>
      <c r="BA22" s="242"/>
      <c r="BB22" s="109">
        <v>0</v>
      </c>
      <c r="BC22" s="109">
        <v>0</v>
      </c>
      <c r="BD22" s="211">
        <v>0</v>
      </c>
      <c r="BE22" s="198">
        <f>SUM(C22:BD22)</f>
        <v>0</v>
      </c>
      <c r="BF22" s="2"/>
    </row>
    <row r="23" spans="1:75" x14ac:dyDescent="0.4">
      <c r="B23" s="2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</row>
    <row r="24" spans="1:75" x14ac:dyDescent="0.4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2"/>
    </row>
    <row r="25" spans="1:75" x14ac:dyDescent="0.4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2"/>
    </row>
    <row r="26" spans="1:75" x14ac:dyDescent="0.4">
      <c r="C26" s="40"/>
      <c r="D26" s="40"/>
      <c r="E26" s="40"/>
    </row>
    <row r="30" spans="1:75" x14ac:dyDescent="0.4"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</sheetData>
  <mergeCells count="55">
    <mergeCell ref="AY22:BA22"/>
    <mergeCell ref="AY11:BA11"/>
    <mergeCell ref="AY4:BA4"/>
    <mergeCell ref="AY13:BA13"/>
    <mergeCell ref="AY18:BA18"/>
    <mergeCell ref="AY19:BA19"/>
    <mergeCell ref="V4:W4"/>
    <mergeCell ref="V22:W22"/>
    <mergeCell ref="V18:W18"/>
    <mergeCell ref="V9:W9"/>
    <mergeCell ref="V15:W15"/>
    <mergeCell ref="V19:W19"/>
    <mergeCell ref="S11:T11"/>
    <mergeCell ref="S4:T4"/>
    <mergeCell ref="S18:T18"/>
    <mergeCell ref="S19:T19"/>
    <mergeCell ref="S22:T22"/>
    <mergeCell ref="C18:E18"/>
    <mergeCell ref="C19:E19"/>
    <mergeCell ref="C22:E22"/>
    <mergeCell ref="A1:B1"/>
    <mergeCell ref="A2:B2"/>
    <mergeCell ref="C15:E15"/>
    <mergeCell ref="C4:E4"/>
    <mergeCell ref="C9:E9"/>
    <mergeCell ref="O22:R22"/>
    <mergeCell ref="O4:R4"/>
    <mergeCell ref="O11:R11"/>
    <mergeCell ref="O13:R13"/>
    <mergeCell ref="O18:R18"/>
    <mergeCell ref="O19:R19"/>
    <mergeCell ref="AV13:AX13"/>
    <mergeCell ref="AV18:AX18"/>
    <mergeCell ref="X22:AA22"/>
    <mergeCell ref="X4:AA4"/>
    <mergeCell ref="X15:AA15"/>
    <mergeCell ref="X9:AA9"/>
    <mergeCell ref="X18:AA18"/>
    <mergeCell ref="X19:AA19"/>
    <mergeCell ref="AV19:AX19"/>
    <mergeCell ref="AV22:AX22"/>
    <mergeCell ref="AV4:AX4"/>
    <mergeCell ref="AV11:AX11"/>
    <mergeCell ref="AE22:AF22"/>
    <mergeCell ref="AE4:AF4"/>
    <mergeCell ref="AE11:AF11"/>
    <mergeCell ref="AE13:AF13"/>
    <mergeCell ref="AG22:AO22"/>
    <mergeCell ref="AG11:AO11"/>
    <mergeCell ref="AE18:AF18"/>
    <mergeCell ref="AE19:AF19"/>
    <mergeCell ref="AG4:AO4"/>
    <mergeCell ref="AG13:AO13"/>
    <mergeCell ref="AG18:AO18"/>
    <mergeCell ref="AG19:AO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2024-02-01T05:32:39Z</dcterms:modified>
</cp:coreProperties>
</file>