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2"/>
  </bookViews>
  <sheets>
    <sheet name="banda" sheetId="1" r:id="rId1"/>
    <sheet name="producatori" sheetId="2" r:id="rId2"/>
    <sheet name="furnizori" sheetId="3" r:id="rId3"/>
  </sheets>
  <externalReferences>
    <externalReference r:id="rId6"/>
  </externalReferences>
  <definedNames>
    <definedName name="A">'[1]Baza'!#REF!</definedName>
  </definedNames>
  <calcPr fullCalcOnLoad="1"/>
</workbook>
</file>

<file path=xl/sharedStrings.xml><?xml version="1.0" encoding="utf-8"?>
<sst xmlns="http://schemas.openxmlformats.org/spreadsheetml/2006/main" count="128" uniqueCount="58">
  <si>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</si>
  <si>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</si>
  <si>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</si>
  <si>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</si>
  <si>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</si>
  <si>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</si>
  <si>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</si>
  <si>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</si>
  <si>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</si>
  <si>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</si>
  <si>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</si>
  <si>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</si>
  <si>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</si>
  <si>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</si>
  <si>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</si>
  <si>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</si>
  <si>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</si>
  <si>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</si>
  <si>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</si>
  <si>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</si>
  <si>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</si>
  <si>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</si>
  <si>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</si>
  <si>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</si>
  <si>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</si>
  <si>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</si>
  <si>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</si>
  <si>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</si>
  <si>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</si>
  <si>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</si>
  <si>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</si>
  <si>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</si>
  <si>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</si>
  <si>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</si>
  <si>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</si>
  <si>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</si>
  <si>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</si>
  <si>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</si>
  <si>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</si>
  <si>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</si>
  <si>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</si>
  <si>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</si>
  <si>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</si>
  <si>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t>CPET</t>
  </si>
  <si>
    <t>NC</t>
  </si>
  <si>
    <t>Vega 93</t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</si>
  <si>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</si>
  <si>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</si>
  <si>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</si>
  <si>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</si>
  <si>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</si>
  <si>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</si>
  <si>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t>Gazmir Iasi</t>
  </si>
  <si>
    <t xml:space="preserve">Premier Energy </t>
  </si>
  <si>
    <r>
      <t xml:space="preserve">Cantitatea de gaze naturale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</si>
  <si>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r>
      <t xml:space="preserve">Cantitatea de gaze naturale din productia interna curenta pe care producatorii au obligatia sa le puna la dispozitia fiecarui furnizor pentru acoperirea necesarului de consum pentru piata reglementata, </t>
    </r>
    <r>
      <rPr>
        <b/>
        <sz val="11"/>
        <color indexed="8"/>
        <rFont val="Calibri"/>
        <family val="2"/>
      </rPr>
      <t>proportional cu necesarul acestora</t>
    </r>
  </si>
  <si>
    <r>
      <t xml:space="preserve">Cantitatea totală lunară de gaze naturale rezultată din activitatea de producţie pe care producătorii au obligaţia să o pună la dispoziţia furnizorilor în scopul asigurării necesarului de consum  pentru piaţa reglementată  pentru luna </t>
    </r>
    <r>
      <rPr>
        <b/>
        <sz val="11"/>
        <color indexed="8"/>
        <rFont val="Calibri"/>
        <family val="2"/>
      </rPr>
      <t>martie 2014</t>
    </r>
    <r>
      <rPr>
        <sz val="11"/>
        <color theme="1"/>
        <rFont val="Calibri"/>
        <family val="2"/>
      </rPr>
      <t xml:space="preserve"> este de  </t>
    </r>
    <r>
      <rPr>
        <b/>
        <sz val="11"/>
        <color indexed="8"/>
        <rFont val="Calibri"/>
        <family val="2"/>
      </rPr>
      <t>3,000,000.000 MWh</t>
    </r>
    <r>
      <rPr>
        <sz val="11"/>
        <color theme="1"/>
        <rFont val="Calibri"/>
        <family val="2"/>
      </rPr>
      <t>, din care:</t>
    </r>
  </si>
  <si>
    <t>MARTIE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</si>
</sst>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Arial CE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4" fontId="5" fillId="33" borderId="9" applyNumberFormat="0" applyProtection="0">
      <alignment vertical="center"/>
    </xf>
    <xf numFmtId="4" fontId="5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5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36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7" fontId="36" fillId="0" borderId="0" xfId="0" applyNumberFormat="1" applyFont="1" applyAlignment="1">
      <alignment/>
    </xf>
    <xf numFmtId="0" fontId="36" fillId="0" borderId="0" xfId="0" applyFont="1" applyAlignment="1">
      <alignment horizontal="left"/>
    </xf>
    <xf numFmtId="165" fontId="36" fillId="0" borderId="0" xfId="0" applyNumberFormat="1" applyFont="1" applyAlignment="1">
      <alignment horizontal="right"/>
    </xf>
    <xf numFmtId="166" fontId="7" fillId="0" borderId="0" xfId="15" applyNumberFormat="1" applyFont="1" applyFill="1" applyBorder="1" applyAlignment="1">
      <alignment horizontal="left"/>
      <protection/>
    </xf>
    <xf numFmtId="165" fontId="7" fillId="0" borderId="0" xfId="15" applyNumberFormat="1" applyFont="1" applyFill="1" applyBorder="1" applyAlignment="1">
      <alignment horizontal="right"/>
      <protection/>
    </xf>
    <xf numFmtId="165" fontId="0" fillId="0" borderId="0" xfId="0" applyNumberFormat="1" applyFont="1" applyAlignment="1">
      <alignment horizontal="right"/>
    </xf>
    <xf numFmtId="165" fontId="7" fillId="0" borderId="0" xfId="15" applyNumberFormat="1" applyFont="1" applyFill="1" applyBorder="1" applyAlignment="1">
      <alignment vertical="center"/>
      <protection/>
    </xf>
    <xf numFmtId="165" fontId="7" fillId="0" borderId="0" xfId="15" applyNumberFormat="1" applyFont="1" applyFill="1" applyBorder="1" applyAlignment="1">
      <alignment vertical="top"/>
      <protection/>
    </xf>
    <xf numFmtId="166" fontId="7" fillId="0" borderId="0" xfId="15" applyNumberFormat="1" applyFont="1" applyFill="1" applyBorder="1" applyAlignment="1">
      <alignment horizontal="left" vertical="top"/>
      <protection/>
    </xf>
    <xf numFmtId="165" fontId="7" fillId="0" borderId="0" xfId="15" applyNumberFormat="1" applyFont="1" applyFill="1" applyBorder="1" applyAlignment="1">
      <alignment/>
      <protection/>
    </xf>
    <xf numFmtId="166" fontId="7" fillId="0" borderId="0" xfId="15" applyNumberFormat="1" applyFont="1" applyFill="1" applyBorder="1">
      <alignment/>
      <protection/>
    </xf>
    <xf numFmtId="165" fontId="7" fillId="0" borderId="0" xfId="15" applyNumberFormat="1" applyFont="1" applyFill="1" applyBorder="1" applyAlignment="1">
      <alignment horizontal="right" vertical="center"/>
      <protection/>
    </xf>
    <xf numFmtId="165" fontId="7" fillId="0" borderId="0" xfId="15" applyNumberFormat="1" applyFont="1" applyFill="1" applyBorder="1" applyAlignment="1">
      <alignment horizontal="right" vertical="top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7" fillId="0" borderId="0" xfId="15" applyNumberFormat="1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166" fontId="7" fillId="0" borderId="0" xfId="15" applyNumberFormat="1" applyFont="1" applyFill="1" applyBorder="1" applyAlignment="1">
      <alignment horizontal="left" vertical="top"/>
      <protection/>
    </xf>
    <xf numFmtId="0" fontId="0" fillId="0" borderId="0" xfId="0" applyFont="1" applyAlignment="1">
      <alignment horizontal="center"/>
    </xf>
  </cellXfs>
  <cellStyles count="61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ál 4" xfId="61"/>
    <cellStyle name="Note" xfId="62"/>
    <cellStyle name="Output" xfId="63"/>
    <cellStyle name="Percent" xfId="64"/>
    <cellStyle name="SAPBEXaggData" xfId="65"/>
    <cellStyle name="SAPBEXaggItem" xfId="66"/>
    <cellStyle name="SAPBEXchaText" xfId="67"/>
    <cellStyle name="SAPBEXstdData" xfId="68"/>
    <cellStyle name="SAPBEXstdItem" xfId="69"/>
    <cellStyle name="SAPBEXstdItemX" xfId="70"/>
    <cellStyle name="Standard_MIP Production Oil, Gas &amp; Ngl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2</v>
      </c>
      <c r="B4" s="6"/>
      <c r="C4" s="7">
        <v>4100000</v>
      </c>
      <c r="D4" s="6" t="s">
        <v>1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46</v>
      </c>
      <c r="B5" s="6"/>
      <c r="C5" s="7">
        <v>3000000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A1">
      <selection activeCell="H8" sqref="H8:H21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spans="2:3" ht="15">
      <c r="B2" s="10" t="s">
        <v>57</v>
      </c>
      <c r="C2" s="11">
        <v>2014</v>
      </c>
    </row>
    <row r="4" spans="2:10" ht="45.75" customHeight="1">
      <c r="B4" s="24" t="s">
        <v>56</v>
      </c>
      <c r="C4" s="24"/>
      <c r="D4" s="24"/>
      <c r="E4" s="24"/>
      <c r="F4" s="24"/>
      <c r="G4" s="24"/>
      <c r="H4" s="24"/>
      <c r="I4" s="24"/>
      <c r="J4" s="24"/>
    </row>
    <row r="5" spans="3:5" ht="15">
      <c r="C5" t="s">
        <v>49</v>
      </c>
      <c r="D5" s="1">
        <v>1990656.7148040822</v>
      </c>
      <c r="E5" t="s">
        <v>1</v>
      </c>
    </row>
    <row r="6" spans="3:5" ht="15">
      <c r="C6" t="s">
        <v>50</v>
      </c>
      <c r="D6" s="1">
        <v>1009343.285195918</v>
      </c>
      <c r="E6" t="s">
        <v>1</v>
      </c>
    </row>
    <row r="8" spans="2:17" ht="15">
      <c r="B8" t="s">
        <v>6</v>
      </c>
      <c r="D8" s="3">
        <v>1583468.1986495538</v>
      </c>
      <c r="E8" t="s">
        <v>1</v>
      </c>
      <c r="G8" t="s">
        <v>47</v>
      </c>
      <c r="H8" s="1">
        <v>1050713.867440153</v>
      </c>
      <c r="I8" t="s">
        <v>1</v>
      </c>
      <c r="K8" s="1"/>
      <c r="L8" s="1"/>
      <c r="Q8" s="1"/>
    </row>
    <row r="9" spans="7:17" ht="15">
      <c r="G9" t="s">
        <v>48</v>
      </c>
      <c r="H9" s="1">
        <v>532754.3312094011</v>
      </c>
      <c r="I9" t="s">
        <v>1</v>
      </c>
      <c r="L9" s="1"/>
      <c r="Q9" s="1"/>
    </row>
    <row r="10" spans="4:17" ht="15">
      <c r="D10" s="3"/>
      <c r="H10" s="1"/>
      <c r="K10" s="1"/>
      <c r="L10" s="1"/>
      <c r="Q10" s="1"/>
    </row>
    <row r="11" spans="2:17" ht="15">
      <c r="B11" t="s">
        <v>5</v>
      </c>
      <c r="D11" s="3">
        <v>1305361.836786956</v>
      </c>
      <c r="E11" t="s">
        <v>1</v>
      </c>
      <c r="G11" t="s">
        <v>47</v>
      </c>
      <c r="H11" s="1">
        <v>866175.7685496482</v>
      </c>
      <c r="I11" t="s">
        <v>1</v>
      </c>
      <c r="L11" s="1"/>
      <c r="Q11" s="1"/>
    </row>
    <row r="12" spans="4:17" ht="15">
      <c r="D12" s="3"/>
      <c r="G12" t="s">
        <v>48</v>
      </c>
      <c r="H12" s="1">
        <v>439186.06823730806</v>
      </c>
      <c r="I12" t="s">
        <v>1</v>
      </c>
      <c r="K12" s="1"/>
      <c r="L12" s="1"/>
      <c r="Q12" s="1"/>
    </row>
    <row r="13" spans="4:17" ht="15">
      <c r="D13" s="3"/>
      <c r="H13" s="1"/>
      <c r="L13" s="1"/>
      <c r="Q13" s="1"/>
    </row>
    <row r="14" spans="2:17" ht="15">
      <c r="B14" t="s">
        <v>51</v>
      </c>
      <c r="D14" s="3">
        <v>103851.69240104145</v>
      </c>
      <c r="E14" t="s">
        <v>1</v>
      </c>
      <c r="G14" t="s">
        <v>47</v>
      </c>
      <c r="H14" s="1">
        <v>68911.02294063375</v>
      </c>
      <c r="I14" t="s">
        <v>1</v>
      </c>
      <c r="L14" s="1"/>
      <c r="Q14" s="1"/>
    </row>
    <row r="15" spans="4:17" ht="15">
      <c r="D15" s="3"/>
      <c r="G15" t="s">
        <v>48</v>
      </c>
      <c r="H15" s="1">
        <v>34940.66946040771</v>
      </c>
      <c r="I15" t="s">
        <v>1</v>
      </c>
      <c r="L15" s="1"/>
      <c r="Q15" s="7"/>
    </row>
    <row r="16" spans="4:17" ht="15">
      <c r="D16" s="3"/>
      <c r="H16" s="1"/>
      <c r="L16" s="1"/>
      <c r="Q16" s="1"/>
    </row>
    <row r="17" spans="2:17" ht="15">
      <c r="B17" t="s">
        <v>4</v>
      </c>
      <c r="D17" s="3">
        <v>5286.471281538915</v>
      </c>
      <c r="E17" t="s">
        <v>1</v>
      </c>
      <c r="G17" t="s">
        <v>47</v>
      </c>
      <c r="H17" s="1">
        <v>3507.849851404794</v>
      </c>
      <c r="I17" t="s">
        <v>1</v>
      </c>
      <c r="L17" s="1"/>
      <c r="Q17" s="1"/>
    </row>
    <row r="18" spans="4:17" ht="15">
      <c r="D18" s="3"/>
      <c r="G18" t="s">
        <v>48</v>
      </c>
      <c r="H18" s="1">
        <v>1778.621430134121</v>
      </c>
      <c r="I18" t="s">
        <v>1</v>
      </c>
      <c r="L18" s="1"/>
      <c r="Q18" s="1"/>
    </row>
    <row r="19" spans="4:17" ht="15">
      <c r="D19" s="3"/>
      <c r="H19" s="1"/>
      <c r="L19" s="1"/>
      <c r="Q19" s="1"/>
    </row>
    <row r="20" spans="2:17" ht="15">
      <c r="B20" t="s">
        <v>3</v>
      </c>
      <c r="D20" s="3">
        <v>2031.8008809095793</v>
      </c>
      <c r="E20" t="s">
        <v>1</v>
      </c>
      <c r="G20" t="s">
        <v>47</v>
      </c>
      <c r="H20" s="1">
        <v>1348.2060222425011</v>
      </c>
      <c r="I20" t="s">
        <v>1</v>
      </c>
      <c r="L20" s="1"/>
      <c r="Q20" s="1"/>
    </row>
    <row r="21" spans="7:17" ht="15">
      <c r="G21" t="s">
        <v>48</v>
      </c>
      <c r="H21" s="1">
        <v>683.5948586670784</v>
      </c>
      <c r="I21" t="s">
        <v>1</v>
      </c>
      <c r="L21" s="1"/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6"/>
  <sheetViews>
    <sheetView tabSelected="1" zoomScalePageLayoutView="0" workbookViewId="0" topLeftCell="A1">
      <selection activeCell="N47" sqref="N47"/>
    </sheetView>
  </sheetViews>
  <sheetFormatPr defaultColWidth="9.140625" defaultRowHeight="15"/>
  <cols>
    <col min="4" max="4" width="16.8515625" style="0" customWidth="1"/>
    <col min="5" max="5" width="15.8515625" style="0" customWidth="1"/>
    <col min="6" max="6" width="14.28125" style="0" customWidth="1"/>
    <col min="10" max="10" width="13.8515625" style="0" customWidth="1"/>
    <col min="11" max="11" width="12.7109375" style="0" customWidth="1"/>
    <col min="12" max="12" width="14.00390625" style="0" customWidth="1"/>
    <col min="13" max="13" width="13.421875" style="0" customWidth="1"/>
  </cols>
  <sheetData>
    <row r="2" spans="2:7" ht="15">
      <c r="B2" s="10" t="s">
        <v>57</v>
      </c>
      <c r="C2" s="11">
        <v>2014</v>
      </c>
      <c r="D2" s="6"/>
      <c r="E2" s="6"/>
      <c r="F2" s="6"/>
      <c r="G2" s="6"/>
    </row>
    <row r="3" spans="2:7" ht="15">
      <c r="B3" s="2"/>
      <c r="C3" s="6"/>
      <c r="D3" s="6"/>
      <c r="E3" s="6"/>
      <c r="F3" s="6"/>
      <c r="G3" s="6"/>
    </row>
    <row r="4" spans="2:16" ht="45" customHeight="1">
      <c r="B4" s="24" t="s">
        <v>54</v>
      </c>
      <c r="C4" s="23"/>
      <c r="D4" s="23"/>
      <c r="E4" s="23"/>
      <c r="F4" s="23"/>
      <c r="G4" s="23"/>
      <c r="H4" s="5"/>
      <c r="I4" s="24" t="s">
        <v>55</v>
      </c>
      <c r="J4" s="24"/>
      <c r="K4" s="24"/>
      <c r="L4" s="24"/>
      <c r="M4" s="24"/>
      <c r="N4" s="24"/>
      <c r="O4" s="24"/>
      <c r="P4" s="5"/>
    </row>
    <row r="5" spans="2:13" ht="15">
      <c r="B5" s="6"/>
      <c r="C5" s="6"/>
      <c r="D5" s="6"/>
      <c r="E5" s="28" t="s">
        <v>1</v>
      </c>
      <c r="F5" s="28"/>
      <c r="G5" s="6"/>
      <c r="J5" s="28"/>
      <c r="K5" s="28"/>
      <c r="L5" s="26" t="s">
        <v>1</v>
      </c>
      <c r="M5" s="26"/>
    </row>
    <row r="6" spans="2:13" ht="15">
      <c r="B6" s="6"/>
      <c r="C6" s="6"/>
      <c r="D6" s="6"/>
      <c r="E6" s="4" t="s">
        <v>43</v>
      </c>
      <c r="F6" s="4" t="s">
        <v>44</v>
      </c>
      <c r="G6" s="6"/>
      <c r="J6" s="4"/>
      <c r="K6" s="4"/>
      <c r="L6" s="4" t="s">
        <v>43</v>
      </c>
      <c r="M6" s="4" t="s">
        <v>44</v>
      </c>
    </row>
    <row r="7" spans="2:13" ht="15">
      <c r="B7" s="6"/>
      <c r="C7" s="6"/>
      <c r="D7" s="6"/>
      <c r="E7" s="12">
        <f>SUM(E8:E46)</f>
        <v>3614669.207</v>
      </c>
      <c r="F7" s="12">
        <f>SUM(F8:F46)</f>
        <v>1832783.154</v>
      </c>
      <c r="G7" s="8"/>
      <c r="H7" s="9"/>
      <c r="I7" s="9"/>
      <c r="J7" s="12"/>
      <c r="K7" s="12"/>
      <c r="L7" s="12">
        <f>SUM(L8:L46)</f>
        <v>1990656.714804082</v>
      </c>
      <c r="M7" s="12">
        <f>SUM(M8:M46)</f>
        <v>1009343.285195918</v>
      </c>
    </row>
    <row r="8" spans="2:13" ht="15">
      <c r="B8" s="13" t="s">
        <v>7</v>
      </c>
      <c r="C8" s="13"/>
      <c r="D8" s="13"/>
      <c r="E8" s="14">
        <v>2574.225</v>
      </c>
      <c r="F8" s="15">
        <v>1405.197</v>
      </c>
      <c r="G8" s="6"/>
      <c r="I8" s="13" t="s">
        <v>7</v>
      </c>
      <c r="J8" s="13"/>
      <c r="K8" s="13"/>
      <c r="L8" s="14">
        <v>1417.6672852229099</v>
      </c>
      <c r="M8" s="15">
        <v>773.86468400912</v>
      </c>
    </row>
    <row r="9" spans="2:13" ht="15">
      <c r="B9" s="25" t="s">
        <v>8</v>
      </c>
      <c r="C9" s="25"/>
      <c r="D9" s="25"/>
      <c r="E9" s="16">
        <v>5177.191</v>
      </c>
      <c r="F9" s="15">
        <v>1845.104</v>
      </c>
      <c r="G9" s="6"/>
      <c r="I9" s="25" t="s">
        <v>8</v>
      </c>
      <c r="J9" s="25"/>
      <c r="K9" s="25"/>
      <c r="L9" s="21">
        <v>2851.1627033575082</v>
      </c>
      <c r="M9" s="15">
        <v>1016.1285740888738</v>
      </c>
    </row>
    <row r="10" spans="2:13" ht="15">
      <c r="B10" s="25" t="s">
        <v>9</v>
      </c>
      <c r="C10" s="25"/>
      <c r="D10" s="25"/>
      <c r="E10" s="16">
        <v>122393.264</v>
      </c>
      <c r="F10" s="15">
        <v>36134.501</v>
      </c>
      <c r="G10" s="6"/>
      <c r="I10" s="25" t="s">
        <v>9</v>
      </c>
      <c r="J10" s="25"/>
      <c r="K10" s="25"/>
      <c r="L10" s="21">
        <v>67403.9473256809</v>
      </c>
      <c r="M10" s="15">
        <v>19899.853328887144</v>
      </c>
    </row>
    <row r="11" spans="2:13" ht="15">
      <c r="B11" s="25" t="s">
        <v>10</v>
      </c>
      <c r="C11" s="25"/>
      <c r="D11" s="25"/>
      <c r="E11" s="16">
        <v>1163.085</v>
      </c>
      <c r="F11" s="15">
        <v>770.408</v>
      </c>
      <c r="G11" s="6"/>
      <c r="I11" s="25" t="s">
        <v>10</v>
      </c>
      <c r="J11" s="25"/>
      <c r="K11" s="25"/>
      <c r="L11" s="21">
        <v>640.5296951251302</v>
      </c>
      <c r="M11" s="15">
        <v>424.2761288830663</v>
      </c>
    </row>
    <row r="12" spans="2:13" ht="15">
      <c r="B12" s="25" t="s">
        <v>11</v>
      </c>
      <c r="C12" s="25"/>
      <c r="D12" s="25"/>
      <c r="E12" s="16">
        <v>20900</v>
      </c>
      <c r="F12" s="15">
        <v>4345</v>
      </c>
      <c r="G12" s="6"/>
      <c r="I12" s="25" t="s">
        <v>11</v>
      </c>
      <c r="J12" s="25"/>
      <c r="K12" s="25"/>
      <c r="L12" s="21">
        <v>11509.967567387783</v>
      </c>
      <c r="M12" s="15">
        <v>2392.8616784832493</v>
      </c>
    </row>
    <row r="13" spans="2:13" ht="15">
      <c r="B13" s="25" t="s">
        <v>12</v>
      </c>
      <c r="C13" s="25"/>
      <c r="D13" s="25"/>
      <c r="E13" s="16">
        <v>13014.115</v>
      </c>
      <c r="F13" s="15">
        <v>7129.838</v>
      </c>
      <c r="G13" s="6"/>
      <c r="I13" s="25" t="s">
        <v>12</v>
      </c>
      <c r="J13" s="25"/>
      <c r="K13" s="25"/>
      <c r="L13" s="21">
        <v>7167.083328624634</v>
      </c>
      <c r="M13" s="15">
        <v>3926.516944532486</v>
      </c>
    </row>
    <row r="14" spans="2:13" ht="15">
      <c r="B14" s="25" t="s">
        <v>13</v>
      </c>
      <c r="C14" s="25"/>
      <c r="D14" s="25"/>
      <c r="E14" s="16">
        <v>326.742</v>
      </c>
      <c r="F14" s="15">
        <v>45.478</v>
      </c>
      <c r="G14" s="6"/>
      <c r="I14" s="25" t="s">
        <v>13</v>
      </c>
      <c r="J14" s="25"/>
      <c r="K14" s="25"/>
      <c r="L14" s="21">
        <v>179.94209678963728</v>
      </c>
      <c r="M14" s="15">
        <v>25.045469140175193</v>
      </c>
    </row>
    <row r="15" spans="2:13" ht="15">
      <c r="B15" s="25" t="s">
        <v>14</v>
      </c>
      <c r="C15" s="25"/>
      <c r="D15" s="25"/>
      <c r="E15" s="16">
        <v>8075</v>
      </c>
      <c r="F15" s="15">
        <v>6715</v>
      </c>
      <c r="G15" s="6"/>
      <c r="I15" s="25" t="s">
        <v>14</v>
      </c>
      <c r="J15" s="25"/>
      <c r="K15" s="25"/>
      <c r="L15" s="21">
        <v>4447.032923763461</v>
      </c>
      <c r="M15" s="15">
        <v>3698.0589576559305</v>
      </c>
    </row>
    <row r="16" spans="2:13" ht="15">
      <c r="B16" s="13" t="s">
        <v>15</v>
      </c>
      <c r="C16" s="13"/>
      <c r="D16" s="13"/>
      <c r="E16" s="16">
        <v>1442497.724</v>
      </c>
      <c r="F16" s="15">
        <v>637481.992</v>
      </c>
      <c r="G16" s="6"/>
      <c r="I16" s="13" t="s">
        <v>15</v>
      </c>
      <c r="J16" s="13"/>
      <c r="K16" s="13"/>
      <c r="L16" s="21">
        <v>794406.795180416</v>
      </c>
      <c r="M16" s="15">
        <v>351071.62931644765</v>
      </c>
    </row>
    <row r="17" spans="2:13" ht="15">
      <c r="B17" s="25" t="s">
        <v>16</v>
      </c>
      <c r="C17" s="25"/>
      <c r="D17" s="25"/>
      <c r="E17" s="16">
        <v>3697.78</v>
      </c>
      <c r="F17" s="15">
        <v>827.762</v>
      </c>
      <c r="G17" s="6"/>
      <c r="I17" s="25" t="s">
        <v>16</v>
      </c>
      <c r="J17" s="25"/>
      <c r="K17" s="25"/>
      <c r="L17" s="21">
        <v>2036.4271708772822</v>
      </c>
      <c r="M17" s="15">
        <v>455.86190303904516</v>
      </c>
    </row>
    <row r="18" spans="2:13" ht="15">
      <c r="B18" s="27" t="s">
        <v>17</v>
      </c>
      <c r="C18" s="27"/>
      <c r="D18" s="27"/>
      <c r="E18" s="17">
        <v>30100.82</v>
      </c>
      <c r="F18" s="15">
        <v>15208.145</v>
      </c>
      <c r="G18" s="6"/>
      <c r="I18" s="27" t="s">
        <v>17</v>
      </c>
      <c r="J18" s="27"/>
      <c r="K18" s="27"/>
      <c r="L18" s="22">
        <v>16577.00774888888</v>
      </c>
      <c r="M18" s="15">
        <v>8375.371086609122</v>
      </c>
    </row>
    <row r="19" spans="2:13" ht="15">
      <c r="B19" s="13" t="s">
        <v>52</v>
      </c>
      <c r="C19" s="18"/>
      <c r="D19" s="18"/>
      <c r="E19" s="17">
        <v>2901.452</v>
      </c>
      <c r="F19" s="15">
        <v>1234.584</v>
      </c>
      <c r="G19" s="6"/>
      <c r="I19" s="13" t="s">
        <v>52</v>
      </c>
      <c r="J19" s="18"/>
      <c r="K19" s="18"/>
      <c r="L19" s="22">
        <v>1597.8764793460489</v>
      </c>
      <c r="M19" s="15">
        <v>679.9053492447788</v>
      </c>
    </row>
    <row r="20" spans="2:13" ht="15">
      <c r="B20" s="25" t="s">
        <v>18</v>
      </c>
      <c r="C20" s="25"/>
      <c r="D20" s="25"/>
      <c r="E20" s="19">
        <v>3053.11</v>
      </c>
      <c r="F20" s="15">
        <v>1326.098</v>
      </c>
      <c r="G20" s="6"/>
      <c r="I20" s="25" t="s">
        <v>18</v>
      </c>
      <c r="J20" s="25"/>
      <c r="K20" s="25"/>
      <c r="L20" s="14">
        <v>1681.3969894577663</v>
      </c>
      <c r="M20" s="15">
        <v>730.3035871376939</v>
      </c>
    </row>
    <row r="21" spans="2:13" ht="15">
      <c r="B21" s="25" t="s">
        <v>19</v>
      </c>
      <c r="C21" s="25"/>
      <c r="D21" s="25"/>
      <c r="E21" s="16">
        <v>35260.86</v>
      </c>
      <c r="F21" s="15">
        <v>8758.576</v>
      </c>
      <c r="G21" s="6"/>
      <c r="I21" s="25" t="s">
        <v>19</v>
      </c>
      <c r="J21" s="25"/>
      <c r="K21" s="25"/>
      <c r="L21" s="21">
        <v>19418.72511953116</v>
      </c>
      <c r="M21" s="15">
        <v>4823.489267775167</v>
      </c>
    </row>
    <row r="22" spans="2:13" ht="15">
      <c r="B22" s="25" t="s">
        <v>20</v>
      </c>
      <c r="C22" s="25"/>
      <c r="D22" s="25"/>
      <c r="E22" s="16">
        <v>15390</v>
      </c>
      <c r="F22" s="15">
        <v>12719</v>
      </c>
      <c r="G22" s="6"/>
      <c r="I22" s="25" t="s">
        <v>20</v>
      </c>
      <c r="J22" s="25"/>
      <c r="K22" s="25"/>
      <c r="L22" s="21">
        <v>8475.521572349186</v>
      </c>
      <c r="M22" s="15">
        <v>7004.558731560057</v>
      </c>
    </row>
    <row r="23" spans="2:13" ht="15">
      <c r="B23" s="13" t="s">
        <v>21</v>
      </c>
      <c r="C23" s="13"/>
      <c r="D23" s="13"/>
      <c r="E23" s="16">
        <v>1759178.097</v>
      </c>
      <c r="F23" s="15">
        <v>968461.61</v>
      </c>
      <c r="G23" s="6"/>
      <c r="I23" s="13" t="s">
        <v>21</v>
      </c>
      <c r="J23" s="13"/>
      <c r="K23" s="13"/>
      <c r="L23" s="21">
        <v>968807.7914702852</v>
      </c>
      <c r="M23" s="15">
        <v>533347.4507827825</v>
      </c>
    </row>
    <row r="24" spans="2:13" ht="15">
      <c r="B24" s="25" t="s">
        <v>22</v>
      </c>
      <c r="C24" s="25"/>
      <c r="D24" s="25"/>
      <c r="E24" s="16">
        <v>12772.323</v>
      </c>
      <c r="F24" s="15">
        <v>4551.941</v>
      </c>
      <c r="G24" s="6"/>
      <c r="I24" s="25" t="s">
        <v>22</v>
      </c>
      <c r="J24" s="25"/>
      <c r="K24" s="25"/>
      <c r="L24" s="21">
        <v>7033.92456890914</v>
      </c>
      <c r="M24" s="15">
        <v>2506.8274296010864</v>
      </c>
    </row>
    <row r="25" spans="2:13" ht="15">
      <c r="B25" s="25" t="s">
        <v>23</v>
      </c>
      <c r="C25" s="25"/>
      <c r="D25" s="25"/>
      <c r="E25" s="16">
        <v>5701.485</v>
      </c>
      <c r="F25" s="15">
        <v>6557.345</v>
      </c>
      <c r="G25" s="6"/>
      <c r="I25" s="25" t="s">
        <v>23</v>
      </c>
      <c r="J25" s="25"/>
      <c r="K25" s="25"/>
      <c r="L25" s="21">
        <v>3139.899877318083</v>
      </c>
      <c r="M25" s="15">
        <v>3611.2358027833698</v>
      </c>
    </row>
    <row r="26" spans="2:13" ht="15">
      <c r="B26" s="25" t="s">
        <v>24</v>
      </c>
      <c r="C26" s="25"/>
      <c r="D26" s="25"/>
      <c r="E26" s="16">
        <v>929.338</v>
      </c>
      <c r="F26" s="15">
        <v>322.715</v>
      </c>
      <c r="G26" s="6"/>
      <c r="I26" s="25" t="s">
        <v>24</v>
      </c>
      <c r="J26" s="25"/>
      <c r="K26" s="25"/>
      <c r="L26" s="21">
        <v>511.801446848853</v>
      </c>
      <c r="M26" s="15">
        <v>177.72436284734675</v>
      </c>
    </row>
    <row r="27" spans="2:13" ht="15">
      <c r="B27" s="25" t="s">
        <v>25</v>
      </c>
      <c r="C27" s="25"/>
      <c r="D27" s="25"/>
      <c r="E27" s="16">
        <v>2761.479</v>
      </c>
      <c r="F27" s="15">
        <v>49584.966</v>
      </c>
      <c r="G27" s="6"/>
      <c r="I27" s="25" t="s">
        <v>25</v>
      </c>
      <c r="J27" s="25"/>
      <c r="K27" s="25"/>
      <c r="L27" s="21">
        <v>1520.7910874651889</v>
      </c>
      <c r="M27" s="15">
        <v>27307.24165024047</v>
      </c>
    </row>
    <row r="28" spans="2:13" ht="15">
      <c r="B28" s="25" t="s">
        <v>26</v>
      </c>
      <c r="C28" s="25"/>
      <c r="D28" s="25"/>
      <c r="E28" s="16">
        <v>1564.365</v>
      </c>
      <c r="F28" s="15">
        <v>2.607</v>
      </c>
      <c r="G28" s="6"/>
      <c r="I28" s="25" t="s">
        <v>26</v>
      </c>
      <c r="J28" s="25"/>
      <c r="K28" s="25"/>
      <c r="L28" s="21">
        <v>861.5210724189756</v>
      </c>
      <c r="M28" s="15">
        <v>1.4357170070899496</v>
      </c>
    </row>
    <row r="29" spans="2:13" ht="15">
      <c r="B29" s="25" t="s">
        <v>27</v>
      </c>
      <c r="C29" s="25"/>
      <c r="D29" s="25"/>
      <c r="E29" s="16">
        <v>9141.85</v>
      </c>
      <c r="F29" s="15">
        <v>4049.935</v>
      </c>
      <c r="G29" s="6"/>
      <c r="I29" s="25" t="s">
        <v>27</v>
      </c>
      <c r="J29" s="25"/>
      <c r="K29" s="25"/>
      <c r="L29" s="21">
        <v>5034.564450044211</v>
      </c>
      <c r="M29" s="15">
        <v>2230.36461722625</v>
      </c>
    </row>
    <row r="30" spans="2:13" ht="15">
      <c r="B30" s="25" t="s">
        <v>28</v>
      </c>
      <c r="C30" s="25"/>
      <c r="D30" s="25"/>
      <c r="E30" s="16">
        <v>950</v>
      </c>
      <c r="F30" s="15">
        <v>987.5</v>
      </c>
      <c r="G30" s="6"/>
      <c r="I30" s="25" t="s">
        <v>28</v>
      </c>
      <c r="J30" s="25"/>
      <c r="K30" s="25"/>
      <c r="L30" s="21">
        <v>523.180343972172</v>
      </c>
      <c r="M30" s="15">
        <v>543.832199655284</v>
      </c>
    </row>
    <row r="31" spans="2:13" ht="15">
      <c r="B31" s="25" t="s">
        <v>29</v>
      </c>
      <c r="C31" s="25"/>
      <c r="D31" s="25"/>
      <c r="E31" s="16">
        <v>779.304</v>
      </c>
      <c r="F31" s="15">
        <v>497.819</v>
      </c>
      <c r="G31" s="6"/>
      <c r="I31" s="25" t="s">
        <v>29</v>
      </c>
      <c r="J31" s="25"/>
      <c r="K31" s="25"/>
      <c r="L31" s="21">
        <v>429.1752997672521</v>
      </c>
      <c r="M31" s="15">
        <v>274.1569638482975</v>
      </c>
    </row>
    <row r="32" spans="2:13" ht="15">
      <c r="B32" s="25" t="s">
        <v>30</v>
      </c>
      <c r="C32" s="25"/>
      <c r="D32" s="25"/>
      <c r="E32" s="16">
        <v>1163.75</v>
      </c>
      <c r="F32" s="15">
        <v>335.75</v>
      </c>
      <c r="G32" s="6"/>
      <c r="I32" s="25" t="s">
        <v>30</v>
      </c>
      <c r="J32" s="25"/>
      <c r="K32" s="25"/>
      <c r="L32" s="21">
        <v>640.8959213659107</v>
      </c>
      <c r="M32" s="15">
        <v>184.90294788279652</v>
      </c>
    </row>
    <row r="33" spans="2:13" ht="15">
      <c r="B33" s="25" t="s">
        <v>31</v>
      </c>
      <c r="C33" s="25"/>
      <c r="D33" s="25"/>
      <c r="E33" s="16">
        <v>13870</v>
      </c>
      <c r="F33" s="15">
        <v>9796</v>
      </c>
      <c r="G33" s="6"/>
      <c r="I33" s="25" t="s">
        <v>31</v>
      </c>
      <c r="J33" s="25"/>
      <c r="K33" s="25"/>
      <c r="L33" s="21">
        <v>7638.433021993711</v>
      </c>
      <c r="M33" s="15">
        <v>5394.815420580417</v>
      </c>
    </row>
    <row r="34" spans="2:13" ht="15">
      <c r="B34" s="25" t="s">
        <v>32</v>
      </c>
      <c r="C34" s="25"/>
      <c r="D34" s="25"/>
      <c r="E34" s="16">
        <v>384.19</v>
      </c>
      <c r="F34" s="15">
        <v>199.236</v>
      </c>
      <c r="G34" s="6"/>
      <c r="I34" s="25" t="s">
        <v>32</v>
      </c>
      <c r="J34" s="25"/>
      <c r="K34" s="25"/>
      <c r="L34" s="21">
        <v>211.57963826386182</v>
      </c>
      <c r="M34" s="15">
        <v>109.72248317014697</v>
      </c>
    </row>
    <row r="35" spans="2:13" ht="15">
      <c r="B35" s="25" t="s">
        <v>33</v>
      </c>
      <c r="C35" s="25"/>
      <c r="D35" s="25"/>
      <c r="E35" s="16">
        <v>11115</v>
      </c>
      <c r="F35" s="15">
        <v>5688</v>
      </c>
      <c r="G35" s="6"/>
      <c r="I35" s="25" t="s">
        <v>33</v>
      </c>
      <c r="J35" s="25"/>
      <c r="K35" s="25"/>
      <c r="L35" s="21">
        <v>6121.2100244744115</v>
      </c>
      <c r="M35" s="15">
        <v>3132.4734700144354</v>
      </c>
    </row>
    <row r="36" spans="2:13" ht="15">
      <c r="B36" s="25" t="s">
        <v>53</v>
      </c>
      <c r="C36" s="25"/>
      <c r="D36" s="25"/>
      <c r="E36" s="16">
        <v>32323.209</v>
      </c>
      <c r="F36" s="15">
        <v>19195.351</v>
      </c>
      <c r="G36" s="6"/>
      <c r="I36" s="25" t="s">
        <v>53</v>
      </c>
      <c r="J36" s="25"/>
      <c r="K36" s="25"/>
      <c r="L36" s="21">
        <v>17800.91326621516</v>
      </c>
      <c r="M36" s="15">
        <v>10571.189830364812</v>
      </c>
    </row>
    <row r="37" spans="2:13" ht="15">
      <c r="B37" s="25" t="s">
        <v>34</v>
      </c>
      <c r="C37" s="25"/>
      <c r="D37" s="25"/>
      <c r="E37" s="16">
        <v>423.701</v>
      </c>
      <c r="F37" s="15">
        <v>765.039</v>
      </c>
      <c r="G37" s="6"/>
      <c r="I37" s="25" t="s">
        <v>34</v>
      </c>
      <c r="J37" s="25"/>
      <c r="K37" s="25"/>
      <c r="L37" s="21">
        <v>233.33898412774025</v>
      </c>
      <c r="M37" s="15">
        <v>421.3193338653962</v>
      </c>
    </row>
    <row r="38" spans="2:13" ht="15">
      <c r="B38" s="25" t="s">
        <v>35</v>
      </c>
      <c r="C38" s="25"/>
      <c r="D38" s="25"/>
      <c r="E38" s="16">
        <v>4197.129</v>
      </c>
      <c r="F38" s="15">
        <v>231.612</v>
      </c>
      <c r="G38" s="6"/>
      <c r="I38" s="25" t="s">
        <v>35</v>
      </c>
      <c r="J38" s="25"/>
      <c r="K38" s="25"/>
      <c r="L38" s="21">
        <v>2311.4267304374507</v>
      </c>
      <c r="M38" s="15">
        <v>127.5524692927186</v>
      </c>
    </row>
    <row r="39" spans="2:13" ht="15">
      <c r="B39" s="13" t="s">
        <v>36</v>
      </c>
      <c r="C39" s="13"/>
      <c r="D39" s="13"/>
      <c r="E39" s="16">
        <v>245.509</v>
      </c>
      <c r="F39" s="15">
        <v>192.329</v>
      </c>
      <c r="G39" s="6"/>
      <c r="I39" s="13" t="s">
        <v>36</v>
      </c>
      <c r="J39" s="13"/>
      <c r="K39" s="13"/>
      <c r="L39" s="21">
        <v>135.20577165080417</v>
      </c>
      <c r="M39" s="15">
        <v>105.91868671139352</v>
      </c>
    </row>
    <row r="40" spans="2:13" ht="15">
      <c r="B40" s="25" t="s">
        <v>37</v>
      </c>
      <c r="C40" s="25"/>
      <c r="D40" s="25"/>
      <c r="E40" s="16">
        <v>3914</v>
      </c>
      <c r="F40" s="15">
        <v>1753.01</v>
      </c>
      <c r="G40" s="6"/>
      <c r="I40" s="25" t="s">
        <v>37</v>
      </c>
      <c r="J40" s="25"/>
      <c r="K40" s="25"/>
      <c r="L40" s="21">
        <v>2155.5030171653484</v>
      </c>
      <c r="M40" s="15">
        <v>965.41092082806</v>
      </c>
    </row>
    <row r="41" spans="2:13" ht="15">
      <c r="B41" s="25" t="s">
        <v>38</v>
      </c>
      <c r="C41" s="25"/>
      <c r="D41" s="25"/>
      <c r="E41" s="16">
        <v>1235</v>
      </c>
      <c r="F41" s="15">
        <v>1264</v>
      </c>
      <c r="G41" s="6"/>
      <c r="I41" s="25" t="s">
        <v>38</v>
      </c>
      <c r="J41" s="25"/>
      <c r="K41" s="25"/>
      <c r="L41" s="21">
        <v>680.1344471638236</v>
      </c>
      <c r="M41" s="15">
        <v>696.1052155587633</v>
      </c>
    </row>
    <row r="42" spans="2:13" ht="15">
      <c r="B42" s="13" t="s">
        <v>39</v>
      </c>
      <c r="C42" s="13"/>
      <c r="D42" s="13"/>
      <c r="E42" s="16">
        <v>517.75</v>
      </c>
      <c r="F42" s="15">
        <v>774.99</v>
      </c>
      <c r="G42" s="6"/>
      <c r="I42" s="13" t="s">
        <v>39</v>
      </c>
      <c r="J42" s="13"/>
      <c r="K42" s="13"/>
      <c r="L42" s="21">
        <v>285.1332874648337</v>
      </c>
      <c r="M42" s="15">
        <v>426.7995102894668</v>
      </c>
    </row>
    <row r="43" spans="2:13" ht="15">
      <c r="B43" s="25" t="s">
        <v>40</v>
      </c>
      <c r="C43" s="25"/>
      <c r="D43" s="25"/>
      <c r="E43" s="16">
        <v>1800.394</v>
      </c>
      <c r="F43" s="15">
        <v>1083.524</v>
      </c>
      <c r="G43" s="6"/>
      <c r="I43" s="25" t="s">
        <v>40</v>
      </c>
      <c r="J43" s="25"/>
      <c r="K43" s="25"/>
      <c r="L43" s="21">
        <v>991.506054953089</v>
      </c>
      <c r="M43" s="15">
        <v>596.7141673916879</v>
      </c>
    </row>
    <row r="44" spans="2:13" ht="15">
      <c r="B44" s="25" t="s">
        <v>41</v>
      </c>
      <c r="C44" s="25"/>
      <c r="D44" s="25"/>
      <c r="E44" s="16">
        <v>6838.162</v>
      </c>
      <c r="F44" s="15">
        <v>7246.258</v>
      </c>
      <c r="G44" s="6"/>
      <c r="I44" s="25" t="s">
        <v>41</v>
      </c>
      <c r="J44" s="25"/>
      <c r="K44" s="25"/>
      <c r="L44" s="21">
        <v>3765.88626031309</v>
      </c>
      <c r="M44" s="15">
        <v>3990.631318895897</v>
      </c>
    </row>
    <row r="45" spans="2:13" ht="15">
      <c r="B45" s="13" t="s">
        <v>45</v>
      </c>
      <c r="C45" s="13"/>
      <c r="D45" s="13"/>
      <c r="E45" s="16">
        <v>1338.768</v>
      </c>
      <c r="F45" s="15">
        <v>579.64</v>
      </c>
      <c r="G45" s="6"/>
      <c r="I45" s="13" t="s">
        <v>45</v>
      </c>
      <c r="J45" s="13"/>
      <c r="K45" s="13"/>
      <c r="L45" s="21">
        <v>737.2811607778282</v>
      </c>
      <c r="M45" s="15">
        <v>319.21711008424177</v>
      </c>
    </row>
    <row r="46" spans="2:13" ht="15">
      <c r="B46" s="20" t="s">
        <v>42</v>
      </c>
      <c r="C46" s="20"/>
      <c r="D46" s="20"/>
      <c r="E46" s="16">
        <v>34999.036</v>
      </c>
      <c r="F46" s="15">
        <v>12715.294</v>
      </c>
      <c r="I46" s="20" t="s">
        <v>42</v>
      </c>
      <c r="J46" s="20"/>
      <c r="K46" s="20"/>
      <c r="L46" s="21">
        <v>19274.53441386782</v>
      </c>
      <c r="M46" s="15">
        <v>7002.517777502414</v>
      </c>
    </row>
  </sheetData>
  <sheetProtection/>
  <mergeCells count="67">
    <mergeCell ref="B43:D43"/>
    <mergeCell ref="B44:D44"/>
    <mergeCell ref="E5:F5"/>
    <mergeCell ref="B37:D37"/>
    <mergeCell ref="B38:D38"/>
    <mergeCell ref="B40:D40"/>
    <mergeCell ref="B41:D41"/>
    <mergeCell ref="B28:D28"/>
    <mergeCell ref="B21:D21"/>
    <mergeCell ref="B10:D10"/>
    <mergeCell ref="B11:D11"/>
    <mergeCell ref="B12:D12"/>
    <mergeCell ref="B13:D13"/>
    <mergeCell ref="B14:D14"/>
    <mergeCell ref="B15:D15"/>
    <mergeCell ref="B18:D18"/>
    <mergeCell ref="B4:G4"/>
    <mergeCell ref="I4:O4"/>
    <mergeCell ref="J5:K5"/>
    <mergeCell ref="B35:D35"/>
    <mergeCell ref="B36:D36"/>
    <mergeCell ref="B29:D29"/>
    <mergeCell ref="B30:D30"/>
    <mergeCell ref="B31:D31"/>
    <mergeCell ref="B32:D32"/>
    <mergeCell ref="B33:D33"/>
    <mergeCell ref="B34:D34"/>
    <mergeCell ref="B22:D22"/>
    <mergeCell ref="B24:D24"/>
    <mergeCell ref="B25:D25"/>
    <mergeCell ref="B26:D26"/>
    <mergeCell ref="B27:D27"/>
    <mergeCell ref="B20:D20"/>
    <mergeCell ref="I9:K9"/>
    <mergeCell ref="I10:K10"/>
    <mergeCell ref="I11:K11"/>
    <mergeCell ref="I12:K12"/>
    <mergeCell ref="I13:K13"/>
    <mergeCell ref="I14:K14"/>
    <mergeCell ref="I15:K15"/>
    <mergeCell ref="I17:K17"/>
    <mergeCell ref="I18:K18"/>
    <mergeCell ref="I20:K20"/>
    <mergeCell ref="B9:D9"/>
    <mergeCell ref="B17:D17"/>
    <mergeCell ref="I31:K31"/>
    <mergeCell ref="I21:K21"/>
    <mergeCell ref="I22:K22"/>
    <mergeCell ref="I24:K24"/>
    <mergeCell ref="I25:K25"/>
    <mergeCell ref="I26:K26"/>
    <mergeCell ref="I44:K44"/>
    <mergeCell ref="L5:M5"/>
    <mergeCell ref="I37:K37"/>
    <mergeCell ref="I38:K38"/>
    <mergeCell ref="I40:K40"/>
    <mergeCell ref="I41:K41"/>
    <mergeCell ref="I43:K43"/>
    <mergeCell ref="I32:K32"/>
    <mergeCell ref="I33:K33"/>
    <mergeCell ref="I34:K34"/>
    <mergeCell ref="I35:K35"/>
    <mergeCell ref="I36:K36"/>
    <mergeCell ref="I27:K27"/>
    <mergeCell ref="I28:K28"/>
    <mergeCell ref="I29:K29"/>
    <mergeCell ref="I30:K30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2014-03-20T11:19:36Z</dcterms:modified>
  <cp:category/>
  <cp:version/>
  <cp:contentType/>
  <cp:contentStatus/>
</cp:coreProperties>
</file>